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amental Fund (FF)\FF 2566\1. ปชสพ\"/>
    </mc:Choice>
  </mc:AlternateContent>
  <bookViews>
    <workbookView xWindow="0" yWindow="0" windowWidth="13575" windowHeight="4260"/>
  </bookViews>
  <sheets>
    <sheet name="ตัวอย่างการกรอก" sheetId="9" r:id="rId1"/>
    <sheet name="แบบฟอร์ม" sheetId="10" r:id="rId2"/>
  </sheets>
  <calcPr calcId="162913"/>
</workbook>
</file>

<file path=xl/calcChain.xml><?xml version="1.0" encoding="utf-8"?>
<calcChain xmlns="http://schemas.openxmlformats.org/spreadsheetml/2006/main">
  <c r="J17" i="9" l="1"/>
  <c r="I23" i="9"/>
  <c r="I8" i="9"/>
  <c r="I16" i="9"/>
  <c r="I14" i="9" s="1"/>
  <c r="I15" i="9"/>
  <c r="I21" i="9"/>
  <c r="I20" i="9"/>
  <c r="I19" i="9"/>
  <c r="I11" i="9"/>
  <c r="I10" i="9" s="1"/>
  <c r="J9" i="9" s="1"/>
  <c r="I7" i="9"/>
  <c r="J6" i="9" s="1"/>
  <c r="J15" i="10"/>
  <c r="J12" i="10"/>
  <c r="J9" i="10"/>
  <c r="J6" i="10"/>
  <c r="J5" i="10" s="1"/>
  <c r="J4" i="10" s="1"/>
  <c r="I18" i="9" l="1"/>
  <c r="J24" i="9"/>
  <c r="J5" i="9" l="1"/>
  <c r="J4" i="9" s="1"/>
</calcChain>
</file>

<file path=xl/sharedStrings.xml><?xml version="1.0" encoding="utf-8"?>
<sst xmlns="http://schemas.openxmlformats.org/spreadsheetml/2006/main" count="63" uniqueCount="42">
  <si>
    <t>แบบฟอร์มแตกตัวคูณ</t>
  </si>
  <si>
    <t>หมวดงบประมาณ</t>
  </si>
  <si>
    <t>รายการค่าใช้จ่าย</t>
  </si>
  <si>
    <t>รายละเอียด</t>
  </si>
  <si>
    <t>จำนวน</t>
  </si>
  <si>
    <t xml:space="preserve">หน่วยนับ </t>
  </si>
  <si>
    <t>คน/รายการ</t>
  </si>
  <si>
    <t>ครั้ง/เดือน</t>
  </si>
  <si>
    <t>ราคาต่อหน่วย</t>
  </si>
  <si>
    <t>งบประมาณ (บาท)</t>
  </si>
  <si>
    <t>งบประมาณรวมในรายการค่าใช้จ่าย (บาท)</t>
  </si>
  <si>
    <t>งบดำเนินงาน</t>
  </si>
  <si>
    <t>1 ค่าจ้าง/ค่าตอบแทน</t>
  </si>
  <si>
    <t>2 ค่าวัสดุ</t>
  </si>
  <si>
    <t>3 ค่าใช้สอย</t>
  </si>
  <si>
    <t>งบลงทุน</t>
  </si>
  <si>
    <t>4 ค่าครุภัณฑ์</t>
  </si>
  <si>
    <t>งบรวม</t>
  </si>
  <si>
    <t xml:space="preserve">1 </t>
  </si>
  <si>
    <t>ชื่อโครงการ: …............... (งบประมาณโครงการ ........ บาท)</t>
  </si>
  <si>
    <t>1. ผู้ร่วมวิจัย ต่างหน่วยงาน</t>
  </si>
  <si>
    <t>เดือน</t>
  </si>
  <si>
    <t>1. ค่าวัสดุวิทยาศาสตร์</t>
  </si>
  <si>
    <t>- ชุดสกัด DNA</t>
  </si>
  <si>
    <t>- สารเคมีและวัสดุสิ้นเปลือง</t>
  </si>
  <si>
    <t>ชุด</t>
  </si>
  <si>
    <t>ตัวอย่าง</t>
  </si>
  <si>
    <t xml:space="preserve">2. ค่าวัสดุสำนักงาน เช่น กระดาษ A4 สำหรับจัดทำรายงาน ปากกา label </t>
  </si>
  <si>
    <t>1. ค่าจ้างเหมาบริการตามวัตถุประสงค์ของงาน</t>
  </si>
  <si>
    <t>- ค่าจ้างทำการทดสอบปฏิกิริยา</t>
  </si>
  <si>
    <t>- ค่าจ้างเก็บข้อมูล</t>
  </si>
  <si>
    <t>- ค่าจ้างวิเคราะห์ข้อมูล</t>
  </si>
  <si>
    <t>2. ค่าใช้จ่ายในการเดินทางในประเทศ เช่น ค่าที่พัก ค่าอาหาร ค่าเบี้ยเลี้ยง ค่ายานพาหนะ ค่าน้ำมัน เป็นต้น</t>
  </si>
  <si>
    <t>3. ค่าวัสดุคอมพิวเตอร์</t>
  </si>
  <si>
    <t>- หมึกพิมพ์</t>
  </si>
  <si>
    <t>- แผ่นบันทึกข้อมูล</t>
  </si>
  <si>
    <t>กล่อง</t>
  </si>
  <si>
    <t xml:space="preserve">2. ผู้ช่วยวิจัย วุฒิ ป.โท </t>
  </si>
  <si>
    <t>3. ค่าประกันสังคมสมทบ</t>
  </si>
  <si>
    <r>
      <t xml:space="preserve">ชื่อโครงการ: abcd (งบประมาณโครงการ </t>
    </r>
    <r>
      <rPr>
        <b/>
        <sz val="16"/>
        <color rgb="FFFF0000"/>
        <rFont val="TH SarabunPSK"/>
        <family val="2"/>
      </rPr>
      <t>551,000</t>
    </r>
    <r>
      <rPr>
        <b/>
        <sz val="16"/>
        <rFont val="TH SarabunPSK"/>
        <family val="2"/>
      </rPr>
      <t xml:space="preserve"> บาท)</t>
    </r>
  </si>
  <si>
    <t>เอกสารหมายเลข 4</t>
  </si>
  <si>
    <t>(ตัวอย่าง) แบบฟอร์มแตกตัวคูณ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</si>
</sst>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left" indent="1"/>
    </xf>
    <xf numFmtId="0" fontId="4" fillId="0" borderId="1" xfId="0" applyFont="1" applyBorder="1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 wrapText="1" indent="1"/>
    </xf>
    <xf numFmtId="0" fontId="3" fillId="0" borderId="1" xfId="0" applyFont="1" applyFill="1" applyBorder="1"/>
    <xf numFmtId="0" fontId="3" fillId="2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center" vertical="top"/>
    </xf>
    <xf numFmtId="0" fontId="8" fillId="0" borderId="1" xfId="0" applyFont="1" applyBorder="1"/>
    <xf numFmtId="0" fontId="7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43" fontId="7" fillId="0" borderId="1" xfId="1" applyFont="1" applyFill="1" applyBorder="1" applyAlignment="1">
      <alignment horizontal="center" vertical="top"/>
    </xf>
    <xf numFmtId="43" fontId="7" fillId="0" borderId="1" xfId="1" applyFont="1" applyFill="1" applyBorder="1" applyAlignment="1">
      <alignment vertical="top"/>
    </xf>
    <xf numFmtId="43" fontId="9" fillId="2" borderId="1" xfId="1" applyFont="1" applyFill="1" applyBorder="1" applyAlignment="1">
      <alignment vertical="top"/>
    </xf>
    <xf numFmtId="43" fontId="9" fillId="0" borderId="1" xfId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vertical="top"/>
    </xf>
    <xf numFmtId="43" fontId="4" fillId="0" borderId="1" xfId="1" applyFont="1" applyFill="1" applyBorder="1" applyAlignment="1">
      <alignment horizontal="left" vertical="top"/>
    </xf>
    <xf numFmtId="43" fontId="4" fillId="0" borderId="1" xfId="1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center" vertical="top"/>
    </xf>
    <xf numFmtId="43" fontId="10" fillId="2" borderId="1" xfId="1" applyFont="1" applyFill="1" applyBorder="1" applyAlignment="1">
      <alignment vertical="top"/>
    </xf>
    <xf numFmtId="0" fontId="3" fillId="0" borderId="1" xfId="0" applyFont="1" applyFill="1" applyBorder="1" applyAlignment="1">
      <alignment horizontal="left" wrapText="1" indent="1"/>
    </xf>
    <xf numFmtId="0" fontId="4" fillId="0" borderId="1" xfId="0" quotePrefix="1" applyFont="1" applyFill="1" applyBorder="1" applyAlignment="1">
      <alignment horizontal="left" wrapText="1" indent="1"/>
    </xf>
    <xf numFmtId="0" fontId="11" fillId="0" borderId="1" xfId="0" applyFont="1" applyFill="1" applyBorder="1" applyAlignment="1">
      <alignment horizontal="left" wrapText="1"/>
    </xf>
    <xf numFmtId="43" fontId="11" fillId="0" borderId="1" xfId="1" applyFont="1" applyFill="1" applyBorder="1" applyAlignment="1">
      <alignment horizontal="center" vertical="top"/>
    </xf>
    <xf numFmtId="43" fontId="11" fillId="0" borderId="1" xfId="1" applyFont="1" applyFill="1" applyBorder="1" applyAlignment="1">
      <alignment vertical="top"/>
    </xf>
    <xf numFmtId="164" fontId="11" fillId="0" borderId="1" xfId="1" applyNumberFormat="1" applyFont="1" applyFill="1" applyBorder="1" applyAlignment="1">
      <alignment horizontal="center" vertical="top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zoomScaleNormal="100" workbookViewId="0"/>
  </sheetViews>
  <sheetFormatPr defaultRowHeight="15" x14ac:dyDescent="0.25"/>
  <cols>
    <col min="1" max="1" width="34.28515625" customWidth="1"/>
    <col min="2" max="2" width="17.7109375" bestFit="1" customWidth="1"/>
    <col min="3" max="3" width="35.85546875" style="30" customWidth="1"/>
    <col min="5" max="5" width="9" customWidth="1"/>
    <col min="6" max="6" width="11.28515625" customWidth="1"/>
    <col min="7" max="7" width="11.5703125" customWidth="1"/>
    <col min="8" max="8" width="11.140625" customWidth="1"/>
    <col min="9" max="9" width="17.140625" bestFit="1" customWidth="1"/>
    <col min="10" max="10" width="21.42578125" bestFit="1" customWidth="1"/>
  </cols>
  <sheetData>
    <row r="1" spans="1:20" ht="24" x14ac:dyDescent="0.55000000000000004">
      <c r="A1" s="40" t="s">
        <v>41</v>
      </c>
      <c r="B1" s="1"/>
      <c r="C1" s="29"/>
      <c r="D1" s="8"/>
      <c r="E1" s="8"/>
      <c r="F1" s="8"/>
      <c r="G1" s="8"/>
      <c r="H1" s="8"/>
      <c r="I1" s="7"/>
      <c r="J1" s="7" t="s">
        <v>40</v>
      </c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4" x14ac:dyDescent="0.55000000000000004">
      <c r="A2" s="3" t="s">
        <v>39</v>
      </c>
      <c r="B2" s="1"/>
      <c r="C2" s="29"/>
      <c r="D2" s="8"/>
      <c r="E2" s="8"/>
      <c r="F2" s="8"/>
      <c r="G2" s="8"/>
      <c r="H2" s="8"/>
      <c r="I2" s="7"/>
      <c r="J2" s="7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43.5" x14ac:dyDescent="0.25">
      <c r="A3" s="15" t="s">
        <v>1</v>
      </c>
      <c r="B3" s="16" t="s">
        <v>2</v>
      </c>
      <c r="C3" s="16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4" t="s">
        <v>9</v>
      </c>
      <c r="J3" s="14" t="s">
        <v>10</v>
      </c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21.75" x14ac:dyDescent="0.25">
      <c r="A4" s="31" t="s">
        <v>17</v>
      </c>
      <c r="B4" s="16"/>
      <c r="C4" s="16"/>
      <c r="D4" s="12"/>
      <c r="E4" s="12"/>
      <c r="F4" s="12"/>
      <c r="G4" s="12"/>
      <c r="H4" s="12"/>
      <c r="I4" s="14"/>
      <c r="J4" s="33">
        <f>J5+J24</f>
        <v>551000</v>
      </c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21.75" x14ac:dyDescent="0.5">
      <c r="A5" s="13" t="s">
        <v>11</v>
      </c>
      <c r="B5" s="4"/>
      <c r="C5" s="18"/>
      <c r="D5" s="22"/>
      <c r="E5" s="22"/>
      <c r="F5" s="22"/>
      <c r="G5" s="22"/>
      <c r="H5" s="22"/>
      <c r="I5" s="23"/>
      <c r="J5" s="24">
        <f>J6+J9+J17</f>
        <v>551000</v>
      </c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1.75" x14ac:dyDescent="0.5">
      <c r="A6" s="4"/>
      <c r="B6" s="11" t="s">
        <v>12</v>
      </c>
      <c r="C6" s="19"/>
      <c r="D6" s="25"/>
      <c r="E6" s="25"/>
      <c r="F6" s="25"/>
      <c r="G6" s="25"/>
      <c r="H6" s="25"/>
      <c r="I6" s="26"/>
      <c r="J6" s="24">
        <f>SUM(I7:I8)</f>
        <v>321000</v>
      </c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1.75" x14ac:dyDescent="0.5">
      <c r="A7" s="4"/>
      <c r="B7" s="5"/>
      <c r="C7" s="19" t="s">
        <v>20</v>
      </c>
      <c r="D7" s="25">
        <v>12</v>
      </c>
      <c r="E7" s="25" t="s">
        <v>21</v>
      </c>
      <c r="F7" s="25">
        <v>2</v>
      </c>
      <c r="G7" s="25">
        <v>1</v>
      </c>
      <c r="H7" s="25">
        <v>2000</v>
      </c>
      <c r="I7" s="26">
        <f>D7*F7*G7*H7</f>
        <v>48000</v>
      </c>
      <c r="J7" s="26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1.75" x14ac:dyDescent="0.5">
      <c r="A8" s="4"/>
      <c r="B8" s="5"/>
      <c r="C8" s="36" t="s">
        <v>37</v>
      </c>
      <c r="D8" s="37">
        <v>12</v>
      </c>
      <c r="E8" s="37" t="s">
        <v>21</v>
      </c>
      <c r="F8" s="37">
        <v>1</v>
      </c>
      <c r="G8" s="37">
        <v>1</v>
      </c>
      <c r="H8" s="37">
        <v>22750</v>
      </c>
      <c r="I8" s="38">
        <f>D8*F8*G8*H8</f>
        <v>273000</v>
      </c>
      <c r="J8" s="26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1.75" x14ac:dyDescent="0.5">
      <c r="A9" s="4"/>
      <c r="B9" s="9" t="s">
        <v>13</v>
      </c>
      <c r="C9" s="20"/>
      <c r="D9" s="25"/>
      <c r="E9" s="25"/>
      <c r="F9" s="25"/>
      <c r="G9" s="25"/>
      <c r="H9" s="25"/>
      <c r="I9" s="26"/>
      <c r="J9" s="24">
        <f>SUM(I10,I13,I14)</f>
        <v>154800</v>
      </c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1.75" x14ac:dyDescent="0.5">
      <c r="A10" s="4"/>
      <c r="B10" s="34"/>
      <c r="C10" s="19" t="s">
        <v>22</v>
      </c>
      <c r="D10" s="25"/>
      <c r="E10" s="25"/>
      <c r="F10" s="25"/>
      <c r="G10" s="25"/>
      <c r="H10" s="25"/>
      <c r="I10" s="26">
        <f>SUM(I11:I12)</f>
        <v>150000</v>
      </c>
      <c r="J10" s="26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1.75" x14ac:dyDescent="0.5">
      <c r="A11" s="4"/>
      <c r="B11" s="34"/>
      <c r="C11" s="35" t="s">
        <v>23</v>
      </c>
      <c r="D11" s="25">
        <v>20</v>
      </c>
      <c r="E11" s="25" t="s">
        <v>25</v>
      </c>
      <c r="F11" s="25"/>
      <c r="G11" s="25"/>
      <c r="H11" s="25">
        <v>2500</v>
      </c>
      <c r="I11" s="26">
        <f>D11*H11</f>
        <v>50000</v>
      </c>
      <c r="J11" s="26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21.75" x14ac:dyDescent="0.5">
      <c r="A12" s="4"/>
      <c r="B12" s="34"/>
      <c r="C12" s="35" t="s">
        <v>24</v>
      </c>
      <c r="D12" s="25">
        <v>300</v>
      </c>
      <c r="E12" s="25" t="s">
        <v>26</v>
      </c>
      <c r="F12" s="25"/>
      <c r="G12" s="25"/>
      <c r="H12" s="25"/>
      <c r="I12" s="26">
        <v>100000</v>
      </c>
      <c r="J12" s="26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43.5" x14ac:dyDescent="0.5">
      <c r="A13" s="4"/>
      <c r="B13" s="4"/>
      <c r="C13" s="19" t="s">
        <v>27</v>
      </c>
      <c r="D13" s="32"/>
      <c r="E13" s="32"/>
      <c r="F13" s="32"/>
      <c r="G13" s="32"/>
      <c r="H13" s="28"/>
      <c r="I13" s="28">
        <v>1000</v>
      </c>
      <c r="J13" s="26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1.75" x14ac:dyDescent="0.5">
      <c r="A14" s="4"/>
      <c r="B14" s="4"/>
      <c r="C14" s="19" t="s">
        <v>33</v>
      </c>
      <c r="D14" s="32"/>
      <c r="E14" s="32"/>
      <c r="F14" s="32"/>
      <c r="G14" s="32"/>
      <c r="H14" s="28"/>
      <c r="I14" s="28">
        <f>SUM(I15:I16)</f>
        <v>3800</v>
      </c>
      <c r="J14" s="26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1.75" x14ac:dyDescent="0.5">
      <c r="A15" s="4"/>
      <c r="B15" s="4"/>
      <c r="C15" s="35" t="s">
        <v>34</v>
      </c>
      <c r="D15" s="25">
        <v>1</v>
      </c>
      <c r="E15" s="32" t="s">
        <v>25</v>
      </c>
      <c r="F15" s="25"/>
      <c r="G15" s="25"/>
      <c r="H15" s="25">
        <v>3500</v>
      </c>
      <c r="I15" s="25">
        <f>D15*H15</f>
        <v>3500</v>
      </c>
      <c r="J15" s="26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1.75" x14ac:dyDescent="0.5">
      <c r="A16" s="4"/>
      <c r="B16" s="4"/>
      <c r="C16" s="35" t="s">
        <v>35</v>
      </c>
      <c r="D16" s="25">
        <v>1</v>
      </c>
      <c r="E16" s="32" t="s">
        <v>36</v>
      </c>
      <c r="F16" s="25"/>
      <c r="G16" s="25"/>
      <c r="H16" s="25">
        <v>300</v>
      </c>
      <c r="I16" s="25">
        <f>D16*H16</f>
        <v>300</v>
      </c>
      <c r="J16" s="26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1.75" x14ac:dyDescent="0.5">
      <c r="A17" s="4"/>
      <c r="B17" s="11" t="s">
        <v>14</v>
      </c>
      <c r="C17" s="20"/>
      <c r="D17" s="27"/>
      <c r="E17" s="28"/>
      <c r="F17" s="25"/>
      <c r="G17" s="25"/>
      <c r="H17" s="28"/>
      <c r="I17" s="26"/>
      <c r="J17" s="24">
        <f>SUM(I18,I22:I23)</f>
        <v>75200</v>
      </c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1.75" x14ac:dyDescent="0.5">
      <c r="A18" s="4"/>
      <c r="B18" s="4"/>
      <c r="C18" s="19" t="s">
        <v>28</v>
      </c>
      <c r="D18" s="25"/>
      <c r="E18" s="32"/>
      <c r="F18" s="25"/>
      <c r="G18" s="25"/>
      <c r="H18" s="25"/>
      <c r="I18" s="25">
        <f>SUM(I19:I21)</f>
        <v>10500</v>
      </c>
      <c r="J18" s="26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1.75" x14ac:dyDescent="0.5">
      <c r="A19" s="4"/>
      <c r="B19" s="4"/>
      <c r="C19" s="35" t="s">
        <v>29</v>
      </c>
      <c r="D19" s="25"/>
      <c r="E19" s="32"/>
      <c r="F19" s="25">
        <v>1</v>
      </c>
      <c r="G19" s="25"/>
      <c r="H19" s="25">
        <v>3000</v>
      </c>
      <c r="I19" s="25">
        <f>F19*H19</f>
        <v>3000</v>
      </c>
      <c r="J19" s="26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1.75" x14ac:dyDescent="0.5">
      <c r="A20" s="4"/>
      <c r="B20" s="4"/>
      <c r="C20" s="35" t="s">
        <v>30</v>
      </c>
      <c r="D20" s="25"/>
      <c r="E20" s="32"/>
      <c r="F20" s="25">
        <v>2</v>
      </c>
      <c r="G20" s="25"/>
      <c r="H20" s="25">
        <v>2500</v>
      </c>
      <c r="I20" s="25">
        <f>F20*H20</f>
        <v>5000</v>
      </c>
      <c r="J20" s="26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1.75" x14ac:dyDescent="0.5">
      <c r="A21" s="4"/>
      <c r="B21" s="4"/>
      <c r="C21" s="35" t="s">
        <v>31</v>
      </c>
      <c r="D21" s="25"/>
      <c r="E21" s="32"/>
      <c r="F21" s="25">
        <v>1</v>
      </c>
      <c r="G21" s="25"/>
      <c r="H21" s="25">
        <v>2500</v>
      </c>
      <c r="I21" s="25">
        <f>F21*H21</f>
        <v>2500</v>
      </c>
      <c r="J21" s="26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65.25" x14ac:dyDescent="0.5">
      <c r="A22" s="4"/>
      <c r="B22" s="4"/>
      <c r="C22" s="19" t="s">
        <v>32</v>
      </c>
      <c r="D22" s="25"/>
      <c r="E22" s="32"/>
      <c r="F22" s="25">
        <v>4</v>
      </c>
      <c r="G22" s="25">
        <v>1</v>
      </c>
      <c r="H22" s="25"/>
      <c r="I22" s="25">
        <v>55700</v>
      </c>
      <c r="J22" s="26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1.75" x14ac:dyDescent="0.5">
      <c r="A23" s="4"/>
      <c r="B23" s="4"/>
      <c r="C23" s="36" t="s">
        <v>38</v>
      </c>
      <c r="D23" s="37">
        <v>12</v>
      </c>
      <c r="E23" s="39" t="s">
        <v>21</v>
      </c>
      <c r="F23" s="37">
        <v>1</v>
      </c>
      <c r="G23" s="37">
        <v>1</v>
      </c>
      <c r="H23" s="37">
        <v>750</v>
      </c>
      <c r="I23" s="38">
        <f>D23*F23*G23*H23</f>
        <v>9000</v>
      </c>
      <c r="J23" s="26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1.75" x14ac:dyDescent="0.5">
      <c r="A24" s="10" t="s">
        <v>15</v>
      </c>
      <c r="B24" s="9" t="s">
        <v>16</v>
      </c>
      <c r="C24" s="21"/>
      <c r="D24" s="25"/>
      <c r="E24" s="25"/>
      <c r="F24" s="25"/>
      <c r="G24" s="25"/>
      <c r="H24" s="25"/>
      <c r="I24" s="26"/>
      <c r="J24" s="24">
        <f>SUM(I25:I25)</f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21.75" x14ac:dyDescent="0.5">
      <c r="A25" s="4"/>
      <c r="B25" s="6"/>
      <c r="C25" s="19" t="s">
        <v>18</v>
      </c>
      <c r="D25" s="25"/>
      <c r="E25" s="25"/>
      <c r="F25" s="25"/>
      <c r="G25" s="25"/>
      <c r="H25" s="25"/>
      <c r="I25" s="26"/>
      <c r="J25" s="26"/>
      <c r="K25" s="2"/>
      <c r="L25" s="2"/>
      <c r="M25" s="2"/>
      <c r="N25" s="2"/>
      <c r="O25" s="2"/>
      <c r="P25" s="2"/>
      <c r="Q25" s="2"/>
      <c r="R25" s="2"/>
      <c r="S25" s="2"/>
      <c r="T25" s="2"/>
    </row>
  </sheetData>
  <pageMargins left="0.7" right="0.7" top="0.75" bottom="0.75" header="0.3" footer="0.3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10" zoomScaleNormal="100" workbookViewId="0">
      <selection activeCell="H19" sqref="H19"/>
    </sheetView>
  </sheetViews>
  <sheetFormatPr defaultRowHeight="15" x14ac:dyDescent="0.25"/>
  <cols>
    <col min="1" max="1" width="34.28515625" customWidth="1"/>
    <col min="2" max="2" width="17.7109375" bestFit="1" customWidth="1"/>
    <col min="3" max="3" width="35.85546875" style="30" customWidth="1"/>
    <col min="5" max="5" width="9" customWidth="1"/>
    <col min="6" max="6" width="11.28515625" customWidth="1"/>
    <col min="7" max="7" width="11.5703125" customWidth="1"/>
    <col min="8" max="8" width="11.140625" customWidth="1"/>
    <col min="9" max="9" width="17.140625" bestFit="1" customWidth="1"/>
    <col min="10" max="10" width="21.42578125" bestFit="1" customWidth="1"/>
  </cols>
  <sheetData>
    <row r="1" spans="1:20" ht="24" x14ac:dyDescent="0.55000000000000004">
      <c r="A1" s="3" t="s">
        <v>0</v>
      </c>
      <c r="B1" s="1"/>
      <c r="C1" s="29"/>
      <c r="D1" s="8"/>
      <c r="E1" s="8"/>
      <c r="F1" s="8"/>
      <c r="G1" s="8"/>
      <c r="H1" s="8"/>
      <c r="I1" s="7"/>
      <c r="J1" s="7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4" x14ac:dyDescent="0.55000000000000004">
      <c r="A2" s="3" t="s">
        <v>19</v>
      </c>
      <c r="B2" s="1"/>
      <c r="C2" s="29"/>
      <c r="D2" s="8"/>
      <c r="E2" s="8"/>
      <c r="F2" s="8"/>
      <c r="G2" s="8"/>
      <c r="H2" s="8"/>
      <c r="I2" s="7"/>
      <c r="J2" s="7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43.5" x14ac:dyDescent="0.25">
      <c r="A3" s="15" t="s">
        <v>1</v>
      </c>
      <c r="B3" s="16" t="s">
        <v>2</v>
      </c>
      <c r="C3" s="16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4" t="s">
        <v>9</v>
      </c>
      <c r="J3" s="14" t="s">
        <v>10</v>
      </c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21.75" x14ac:dyDescent="0.25">
      <c r="A4" s="31" t="s">
        <v>17</v>
      </c>
      <c r="B4" s="16"/>
      <c r="C4" s="16"/>
      <c r="D4" s="12"/>
      <c r="E4" s="12"/>
      <c r="F4" s="12"/>
      <c r="G4" s="12"/>
      <c r="H4" s="12"/>
      <c r="I4" s="14"/>
      <c r="J4" s="33">
        <f>J5+J15</f>
        <v>0</v>
      </c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21.75" x14ac:dyDescent="0.5">
      <c r="A5" s="13" t="s">
        <v>11</v>
      </c>
      <c r="B5" s="4"/>
      <c r="C5" s="18"/>
      <c r="D5" s="22"/>
      <c r="E5" s="22"/>
      <c r="F5" s="22"/>
      <c r="G5" s="22"/>
      <c r="H5" s="22"/>
      <c r="I5" s="23"/>
      <c r="J5" s="24">
        <f>J6+J9+J12</f>
        <v>0</v>
      </c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1.75" x14ac:dyDescent="0.5">
      <c r="A6" s="4"/>
      <c r="B6" s="11" t="s">
        <v>12</v>
      </c>
      <c r="C6" s="19"/>
      <c r="D6" s="25"/>
      <c r="E6" s="25"/>
      <c r="F6" s="25"/>
      <c r="G6" s="25"/>
      <c r="H6" s="25"/>
      <c r="I6" s="26"/>
      <c r="J6" s="24">
        <f>SUM(I7:I7)</f>
        <v>0</v>
      </c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1.75" x14ac:dyDescent="0.5">
      <c r="A7" s="4"/>
      <c r="B7" s="5"/>
      <c r="C7" s="19">
        <v>1</v>
      </c>
      <c r="D7" s="25"/>
      <c r="E7" s="25"/>
      <c r="F7" s="25"/>
      <c r="G7" s="25"/>
      <c r="H7" s="25"/>
      <c r="I7" s="26"/>
      <c r="J7" s="26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1.75" x14ac:dyDescent="0.5">
      <c r="A8" s="4"/>
      <c r="B8" s="5"/>
      <c r="C8" s="19">
        <v>2</v>
      </c>
      <c r="D8" s="25"/>
      <c r="E8" s="25"/>
      <c r="F8" s="25"/>
      <c r="G8" s="25"/>
      <c r="H8" s="25"/>
      <c r="I8" s="26"/>
      <c r="J8" s="26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1.75" x14ac:dyDescent="0.5">
      <c r="A9" s="4"/>
      <c r="B9" s="9" t="s">
        <v>13</v>
      </c>
      <c r="C9" s="20"/>
      <c r="D9" s="25"/>
      <c r="E9" s="25"/>
      <c r="F9" s="25"/>
      <c r="G9" s="25"/>
      <c r="H9" s="25"/>
      <c r="I9" s="26"/>
      <c r="J9" s="24">
        <f>SUM(I11:I11)</f>
        <v>0</v>
      </c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1.75" x14ac:dyDescent="0.5">
      <c r="A10" s="4"/>
      <c r="B10" s="34"/>
      <c r="C10" s="19">
        <v>1</v>
      </c>
      <c r="D10" s="25"/>
      <c r="E10" s="25"/>
      <c r="F10" s="25"/>
      <c r="G10" s="25"/>
      <c r="H10" s="25"/>
      <c r="I10" s="26"/>
      <c r="J10" s="24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1.75" x14ac:dyDescent="0.5">
      <c r="A11" s="4"/>
      <c r="B11" s="4"/>
      <c r="C11" s="19">
        <v>2</v>
      </c>
      <c r="D11" s="32"/>
      <c r="E11" s="32"/>
      <c r="F11" s="32"/>
      <c r="G11" s="32"/>
      <c r="H11" s="28"/>
      <c r="I11" s="28"/>
      <c r="J11" s="26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21.75" x14ac:dyDescent="0.5">
      <c r="A12" s="4"/>
      <c r="B12" s="11" t="s">
        <v>14</v>
      </c>
      <c r="C12" s="20"/>
      <c r="D12" s="27"/>
      <c r="E12" s="28"/>
      <c r="F12" s="25"/>
      <c r="G12" s="25"/>
      <c r="H12" s="28"/>
      <c r="I12" s="26"/>
      <c r="J12" s="24">
        <f>SUM(I13:I14)</f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21.75" x14ac:dyDescent="0.5">
      <c r="A13" s="4"/>
      <c r="B13" s="4"/>
      <c r="C13" s="19">
        <v>1</v>
      </c>
      <c r="D13" s="32"/>
      <c r="E13" s="32"/>
      <c r="F13" s="32"/>
      <c r="G13" s="32"/>
      <c r="H13" s="28"/>
      <c r="I13" s="28"/>
      <c r="J13" s="26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1.75" x14ac:dyDescent="0.5">
      <c r="A14" s="4"/>
      <c r="B14" s="4"/>
      <c r="C14" s="19">
        <v>2</v>
      </c>
      <c r="D14" s="32"/>
      <c r="E14" s="32"/>
      <c r="F14" s="32"/>
      <c r="G14" s="32"/>
      <c r="H14" s="28"/>
      <c r="I14" s="28"/>
      <c r="J14" s="26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1.75" x14ac:dyDescent="0.5">
      <c r="A15" s="10" t="s">
        <v>15</v>
      </c>
      <c r="B15" s="9" t="s">
        <v>16</v>
      </c>
      <c r="C15" s="21"/>
      <c r="D15" s="25"/>
      <c r="E15" s="25"/>
      <c r="F15" s="25"/>
      <c r="G15" s="25"/>
      <c r="H15" s="25"/>
      <c r="I15" s="26"/>
      <c r="J15" s="24">
        <f>SUM(I16:I16)</f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1.75" x14ac:dyDescent="0.5">
      <c r="A16" s="4"/>
      <c r="B16" s="6"/>
      <c r="C16" s="19" t="s">
        <v>18</v>
      </c>
      <c r="D16" s="25"/>
      <c r="E16" s="25"/>
      <c r="F16" s="25"/>
      <c r="G16" s="25"/>
      <c r="H16" s="25"/>
      <c r="I16" s="26"/>
      <c r="J16" s="26"/>
      <c r="K16" s="2"/>
      <c r="L16" s="2"/>
      <c r="M16" s="2"/>
      <c r="N16" s="2"/>
      <c r="O16" s="2"/>
      <c r="P16" s="2"/>
      <c r="Q16" s="2"/>
      <c r="R16" s="2"/>
      <c r="S16" s="2"/>
      <c r="T1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ตัวอย่างการกรอก</vt:lpstr>
      <vt:lpstr>แบบฟอร์ม</vt:lpstr>
    </vt:vector>
  </TitlesOfParts>
  <Company>Office Black Edition - tum0r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revision/>
  <cp:lastPrinted>2021-10-11T02:19:15Z</cp:lastPrinted>
  <dcterms:created xsi:type="dcterms:W3CDTF">2012-12-06T01:21:06Z</dcterms:created>
  <dcterms:modified xsi:type="dcterms:W3CDTF">2021-10-11T07:35:03Z</dcterms:modified>
</cp:coreProperties>
</file>