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Fundamental Fund (FF)\FF 2566\1. ปชสพ\"/>
    </mc:Choice>
  </mc:AlternateContent>
  <bookViews>
    <workbookView xWindow="0" yWindow="0" windowWidth="13575" windowHeight="4260"/>
  </bookViews>
  <sheets>
    <sheet name="ตัวอย่างการกรอก" sheetId="9" r:id="rId1"/>
    <sheet name="แบบฟอร์ม" sheetId="10" r:id="rId2"/>
  </sheets>
  <calcPr calcId="162913"/>
</workbook>
</file>

<file path=xl/calcChain.xml><?xml version="1.0" encoding="utf-8"?>
<calcChain xmlns="http://schemas.openxmlformats.org/spreadsheetml/2006/main">
  <c r="J17" i="9" l="1"/>
  <c r="I23" i="9"/>
  <c r="I8" i="9"/>
  <c r="I16" i="9"/>
  <c r="I14" i="9" s="1"/>
  <c r="I15" i="9"/>
  <c r="I21" i="9"/>
  <c r="I20" i="9"/>
  <c r="I19" i="9"/>
  <c r="I11" i="9"/>
  <c r="I10" i="9" s="1"/>
  <c r="J9" i="9" s="1"/>
  <c r="I7" i="9"/>
  <c r="J6" i="9" s="1"/>
  <c r="J15" i="10"/>
  <c r="J12" i="10"/>
  <c r="J9" i="10"/>
  <c r="J6" i="10"/>
  <c r="J5" i="10" s="1"/>
  <c r="J4" i="10" s="1"/>
  <c r="I18" i="9" l="1"/>
  <c r="J24" i="9"/>
  <c r="J5" i="9" l="1"/>
  <c r="J4" i="9" s="1"/>
</calcChain>
</file>

<file path=xl/sharedStrings.xml><?xml version="1.0" encoding="utf-8"?>
<sst xmlns="http://schemas.openxmlformats.org/spreadsheetml/2006/main" count="63" uniqueCount="42">
  <si>
    <t>แบบฟอร์มแตกตัวคูณ</t>
  </si>
  <si>
    <t>หมวดงบประมาณ</t>
  </si>
  <si>
    <t>รายการค่าใช้จ่าย</t>
  </si>
  <si>
    <t>รายละเอียด</t>
  </si>
  <si>
    <t>จำนวน</t>
  </si>
  <si>
    <t xml:space="preserve">หน่วยนับ </t>
  </si>
  <si>
    <t>คน/รายการ</t>
  </si>
  <si>
    <t>ครั้ง/เดือน</t>
  </si>
  <si>
    <t>ราคาต่อหน่วย</t>
  </si>
  <si>
    <t>งบประมาณ (บาท)</t>
  </si>
  <si>
    <t>งบประมาณรวมในรายการค่าใช้จ่าย (บาท)</t>
  </si>
  <si>
    <t>งบดำเนินงาน</t>
  </si>
  <si>
    <t>1 ค่าจ้าง/ค่าตอบแทน</t>
  </si>
  <si>
    <t>2 ค่าวัสดุ</t>
  </si>
  <si>
    <t>3 ค่าใช้สอย</t>
  </si>
  <si>
    <t>งบลงทุน</t>
  </si>
  <si>
    <t>4 ค่าครุภัณฑ์</t>
  </si>
  <si>
    <t>งบรวม</t>
  </si>
  <si>
    <t xml:space="preserve">1 </t>
  </si>
  <si>
    <t>ชื่อโครงการ: …............... (งบประมาณโครงการ ........ บาท)</t>
  </si>
  <si>
    <t>1. ผู้ร่วมวิจัย ต่างหน่วยงาน</t>
  </si>
  <si>
    <t>เดือน</t>
  </si>
  <si>
    <t>1. ค่าวัสดุวิทยาศาสตร์</t>
  </si>
  <si>
    <t>- ชุดสกัด DNA</t>
  </si>
  <si>
    <t>- สารเคมีและวัสดุสิ้นเปลือง</t>
  </si>
  <si>
    <t>ชุด</t>
  </si>
  <si>
    <t>ตัวอย่าง</t>
  </si>
  <si>
    <t xml:space="preserve">2. ค่าวัสดุสำนักงาน เช่น กระดาษ A4 สำหรับจัดทำรายงาน ปากกา label </t>
  </si>
  <si>
    <t>1. ค่าจ้างเหมาบริการตามวัตถุประสงค์ของงาน</t>
  </si>
  <si>
    <t>- ค่าจ้างทำการทดสอบปฏิกิริยา</t>
  </si>
  <si>
    <t>- ค่าจ้างเก็บข้อมูล</t>
  </si>
  <si>
    <t>- ค่าจ้างวิเคราะห์ข้อมูล</t>
  </si>
  <si>
    <t>2. ค่าใช้จ่ายในการเดินทางในประเทศ เช่น ค่าที่พัก ค่าอาหาร ค่าเบี้ยเลี้ยง ค่ายานพาหนะ ค่าน้ำมัน เป็นต้น</t>
  </si>
  <si>
    <t>3. ค่าวัสดุคอมพิวเตอร์</t>
  </si>
  <si>
    <t>- หมึกพิมพ์</t>
  </si>
  <si>
    <t>- แผ่นบันทึกข้อมูล</t>
  </si>
  <si>
    <t>กล่อง</t>
  </si>
  <si>
    <t xml:space="preserve">2. ผู้ช่วยวิจัย วุฒิ ป.โท </t>
  </si>
  <si>
    <t>3. ค่าประกันสังคมสมทบ</t>
  </si>
  <si>
    <r>
      <t xml:space="preserve">ชื่อโครงการ: abcd (งบประมาณโครงการ </t>
    </r>
    <r>
      <rPr>
        <b/>
        <sz val="16"/>
        <color rgb="FFFF0000"/>
        <rFont val="TH SarabunPSK"/>
        <family val="2"/>
      </rPr>
      <t>551,000</t>
    </r>
    <r>
      <rPr>
        <b/>
        <sz val="16"/>
        <rFont val="TH SarabunPSK"/>
        <family val="2"/>
      </rPr>
      <t xml:space="preserve"> บาท)</t>
    </r>
  </si>
  <si>
    <t>เอกสารหมายเลข 4</t>
  </si>
  <si>
    <t>(ตัวอย่าง) แบบฟอร์มแตกตัวคูณ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</si>
</sst>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(* #,##0.00_);_(* \(#,##0.00\);_(* &quot;-&quot;??_);_(@_)"/>
    <numFmt numFmtId="164" formatCode="_-* #,##0_-;\-* #,##0_-;_-* &quot;-&quot;??_-;_-@_-"/>
  </numFmts>
  <fonts count="13" x14ac:knownFonts="1">
    <font>
      <sz val="11"/>
      <color theme="1"/>
      <name val="Calibri"/>
      <family val="2"/>
      <scheme val="minor"/>
    </font>
    <font>
      <sz val="16"/>
      <name val="TH SarabunPSK"/>
      <family val="2"/>
    </font>
    <font>
      <b/>
      <sz val="16"/>
      <name val="TH SarabunPSK"/>
      <family val="2"/>
    </font>
    <font>
      <b/>
      <sz val="14"/>
      <name val="TH SarabunPSK"/>
      <family val="2"/>
    </font>
    <font>
      <sz val="14"/>
      <name val="TH SarabunPSK"/>
      <family val="2"/>
    </font>
    <font>
      <sz val="11"/>
      <color theme="1"/>
      <name val="Calibri"/>
      <family val="2"/>
      <scheme val="minor"/>
    </font>
    <font>
      <sz val="16"/>
      <color theme="1"/>
      <name val="TH SarabunPSK"/>
      <family val="2"/>
    </font>
    <font>
      <b/>
      <sz val="14"/>
      <color theme="1"/>
      <name val="TH SarabunPSK"/>
      <family val="2"/>
    </font>
    <font>
      <b/>
      <u/>
      <sz val="14"/>
      <name val="TH SarabunPSK"/>
      <family val="2"/>
    </font>
    <font>
      <sz val="14"/>
      <color theme="1"/>
      <name val="TH SarabunPSK"/>
      <family val="2"/>
    </font>
    <font>
      <b/>
      <sz val="14"/>
      <color theme="1"/>
      <name val="TH SarabunPSK"/>
      <family val="2"/>
    </font>
    <font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5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/>
    <xf numFmtId="0" fontId="4" fillId="0" borderId="0" xfId="0" applyFont="1"/>
    <xf numFmtId="0" fontId="2" fillId="0" borderId="0" xfId="0" applyFont="1"/>
    <xf numFmtId="0" fontId="4" fillId="0" borderId="1" xfId="0" applyFont="1" applyBorder="1"/>
    <xf numFmtId="0" fontId="3" fillId="0" borderId="1" xfId="0" applyFont="1" applyBorder="1" applyAlignment="1">
      <alignment horizontal="left" indent="1"/>
    </xf>
    <xf numFmtId="0" fontId="4" fillId="0" borderId="1" xfId="0" applyFont="1" applyBorder="1" applyAlignment="1"/>
    <xf numFmtId="0" fontId="6" fillId="0" borderId="0" xfId="0" applyFont="1" applyAlignment="1">
      <alignment vertical="top"/>
    </xf>
    <xf numFmtId="0" fontId="6" fillId="0" borderId="0" xfId="0" applyFont="1" applyAlignment="1">
      <alignment horizontal="center" vertical="top"/>
    </xf>
    <xf numFmtId="0" fontId="3" fillId="2" borderId="1" xfId="0" applyFont="1" applyFill="1" applyBorder="1" applyAlignment="1">
      <alignment horizontal="left" wrapText="1" indent="1"/>
    </xf>
    <xf numFmtId="0" fontId="3" fillId="0" borderId="1" xfId="0" applyFont="1" applyFill="1" applyBorder="1"/>
    <xf numFmtId="0" fontId="3" fillId="2" borderId="1" xfId="0" applyFont="1" applyFill="1" applyBorder="1" applyAlignment="1">
      <alignment horizontal="left" indent="1"/>
    </xf>
    <xf numFmtId="0" fontId="7" fillId="0" borderId="1" xfId="0" applyFont="1" applyFill="1" applyBorder="1" applyAlignment="1">
      <alignment horizontal="center" vertical="top"/>
    </xf>
    <xf numFmtId="0" fontId="8" fillId="0" borderId="1" xfId="0" applyFont="1" applyBorder="1"/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/>
    </xf>
    <xf numFmtId="0" fontId="3" fillId="0" borderId="1" xfId="0" applyFont="1" applyBorder="1" applyAlignment="1">
      <alignment horizontal="center" vertical="top" wrapText="1"/>
    </xf>
    <xf numFmtId="0" fontId="4" fillId="0" borderId="0" xfId="0" applyFont="1" applyAlignment="1">
      <alignment horizontal="center" vertical="top"/>
    </xf>
    <xf numFmtId="0" fontId="4" fillId="0" borderId="1" xfId="0" applyFont="1" applyBorder="1" applyAlignment="1">
      <alignment wrapText="1"/>
    </xf>
    <xf numFmtId="0" fontId="4" fillId="0" borderId="1" xfId="0" applyFont="1" applyFill="1" applyBorder="1" applyAlignment="1">
      <alignment horizontal="left" wrapText="1"/>
    </xf>
    <xf numFmtId="0" fontId="3" fillId="0" borderId="1" xfId="0" applyFont="1" applyFill="1" applyBorder="1" applyAlignment="1">
      <alignment horizontal="left" wrapText="1"/>
    </xf>
    <xf numFmtId="0" fontId="4" fillId="0" borderId="1" xfId="0" applyFont="1" applyFill="1" applyBorder="1" applyAlignment="1">
      <alignment wrapText="1"/>
    </xf>
    <xf numFmtId="43" fontId="7" fillId="0" borderId="1" xfId="1" applyFont="1" applyFill="1" applyBorder="1" applyAlignment="1">
      <alignment horizontal="center" vertical="top"/>
    </xf>
    <xf numFmtId="43" fontId="7" fillId="0" borderId="1" xfId="1" applyFont="1" applyFill="1" applyBorder="1" applyAlignment="1">
      <alignment vertical="top"/>
    </xf>
    <xf numFmtId="43" fontId="9" fillId="2" borderId="1" xfId="1" applyFont="1" applyFill="1" applyBorder="1" applyAlignment="1">
      <alignment vertical="top"/>
    </xf>
    <xf numFmtId="43" fontId="9" fillId="0" borderId="1" xfId="1" applyFont="1" applyFill="1" applyBorder="1" applyAlignment="1">
      <alignment horizontal="center" vertical="top"/>
    </xf>
    <xf numFmtId="43" fontId="9" fillId="0" borderId="1" xfId="1" applyFont="1" applyFill="1" applyBorder="1" applyAlignment="1">
      <alignment vertical="top"/>
    </xf>
    <xf numFmtId="43" fontId="4" fillId="0" borderId="1" xfId="1" applyFont="1" applyFill="1" applyBorder="1" applyAlignment="1">
      <alignment horizontal="left" vertical="top"/>
    </xf>
    <xf numFmtId="43" fontId="4" fillId="0" borderId="1" xfId="1" applyFont="1" applyFill="1" applyBorder="1" applyAlignment="1">
      <alignment horizontal="center" vertical="top"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8" fillId="0" borderId="1" xfId="0" applyFont="1" applyBorder="1" applyAlignment="1">
      <alignment horizontal="left" vertical="top"/>
    </xf>
    <xf numFmtId="164" fontId="4" fillId="0" borderId="1" xfId="1" applyNumberFormat="1" applyFont="1" applyFill="1" applyBorder="1" applyAlignment="1">
      <alignment horizontal="center" vertical="top"/>
    </xf>
    <xf numFmtId="43" fontId="10" fillId="2" borderId="1" xfId="1" applyFont="1" applyFill="1" applyBorder="1" applyAlignment="1">
      <alignment vertical="top"/>
    </xf>
    <xf numFmtId="0" fontId="3" fillId="0" borderId="1" xfId="0" applyFont="1" applyFill="1" applyBorder="1" applyAlignment="1">
      <alignment horizontal="left" wrapText="1" indent="1"/>
    </xf>
    <xf numFmtId="0" fontId="4" fillId="0" borderId="1" xfId="0" quotePrefix="1" applyFont="1" applyFill="1" applyBorder="1" applyAlignment="1">
      <alignment horizontal="left" wrapText="1" indent="1"/>
    </xf>
    <xf numFmtId="0" fontId="11" fillId="0" borderId="1" xfId="0" applyFont="1" applyFill="1" applyBorder="1" applyAlignment="1">
      <alignment horizontal="left" wrapText="1"/>
    </xf>
    <xf numFmtId="43" fontId="11" fillId="0" borderId="1" xfId="1" applyFont="1" applyFill="1" applyBorder="1" applyAlignment="1">
      <alignment horizontal="center" vertical="top"/>
    </xf>
    <xf numFmtId="43" fontId="11" fillId="0" borderId="1" xfId="1" applyFont="1" applyFill="1" applyBorder="1" applyAlignment="1">
      <alignment vertical="top"/>
    </xf>
    <xf numFmtId="164" fontId="11" fillId="0" borderId="1" xfId="1" applyNumberFormat="1" applyFont="1" applyFill="1" applyBorder="1" applyAlignment="1">
      <alignment horizontal="center" vertical="top"/>
    </xf>
    <xf numFmtId="0" fontId="12" fillId="0" borderId="0" xfId="0" applyFo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25"/>
  <sheetViews>
    <sheetView tabSelected="1" zoomScaleNormal="100" workbookViewId="0"/>
  </sheetViews>
  <sheetFormatPr defaultRowHeight="15" x14ac:dyDescent="0.25"/>
  <cols>
    <col min="1" max="1" width="34.28515625" customWidth="1"/>
    <col min="2" max="2" width="17.7109375" bestFit="1" customWidth="1"/>
    <col min="3" max="3" width="35.85546875" style="30" customWidth="1"/>
    <col min="5" max="5" width="9" customWidth="1"/>
    <col min="6" max="6" width="11.28515625" customWidth="1"/>
    <col min="7" max="7" width="11.5703125" customWidth="1"/>
    <col min="8" max="8" width="11.140625" customWidth="1"/>
    <col min="9" max="9" width="17.140625" bestFit="1" customWidth="1"/>
    <col min="10" max="10" width="21.42578125" bestFit="1" customWidth="1"/>
  </cols>
  <sheetData>
    <row r="1" spans="1:20" ht="24" x14ac:dyDescent="0.55000000000000004">
      <c r="A1" s="40" t="s">
        <v>41</v>
      </c>
      <c r="B1" s="1"/>
      <c r="C1" s="29"/>
      <c r="D1" s="8"/>
      <c r="E1" s="8"/>
      <c r="F1" s="8"/>
      <c r="G1" s="8"/>
      <c r="H1" s="8"/>
      <c r="I1" s="7"/>
      <c r="J1" s="7" t="s">
        <v>40</v>
      </c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 x14ac:dyDescent="0.55000000000000004">
      <c r="A2" s="3" t="s">
        <v>39</v>
      </c>
      <c r="B2" s="1"/>
      <c r="C2" s="29"/>
      <c r="D2" s="8"/>
      <c r="E2" s="8"/>
      <c r="F2" s="8"/>
      <c r="G2" s="8"/>
      <c r="H2" s="8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3.5" x14ac:dyDescent="0.25">
      <c r="A3" s="15" t="s">
        <v>1</v>
      </c>
      <c r="B3" s="16" t="s">
        <v>2</v>
      </c>
      <c r="C3" s="16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4" t="s">
        <v>9</v>
      </c>
      <c r="J3" s="14" t="s">
        <v>10</v>
      </c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.75" x14ac:dyDescent="0.25">
      <c r="A4" s="31" t="s">
        <v>17</v>
      </c>
      <c r="B4" s="16"/>
      <c r="C4" s="16"/>
      <c r="D4" s="12"/>
      <c r="E4" s="12"/>
      <c r="F4" s="12"/>
      <c r="G4" s="12"/>
      <c r="H4" s="12"/>
      <c r="I4" s="14"/>
      <c r="J4" s="33">
        <f>J5+J24</f>
        <v>551000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21.75" x14ac:dyDescent="0.5">
      <c r="A5" s="13" t="s">
        <v>11</v>
      </c>
      <c r="B5" s="4"/>
      <c r="C5" s="18"/>
      <c r="D5" s="22"/>
      <c r="E5" s="22"/>
      <c r="F5" s="22"/>
      <c r="G5" s="22"/>
      <c r="H5" s="22"/>
      <c r="I5" s="23"/>
      <c r="J5" s="24">
        <f>J6+J9+J17</f>
        <v>551000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1.75" x14ac:dyDescent="0.5">
      <c r="A6" s="4"/>
      <c r="B6" s="11" t="s">
        <v>12</v>
      </c>
      <c r="C6" s="19"/>
      <c r="D6" s="25"/>
      <c r="E6" s="25"/>
      <c r="F6" s="25"/>
      <c r="G6" s="25"/>
      <c r="H6" s="25"/>
      <c r="I6" s="26"/>
      <c r="J6" s="24">
        <f>SUM(I7:I8)</f>
        <v>321000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1.75" x14ac:dyDescent="0.5">
      <c r="A7" s="4"/>
      <c r="B7" s="5"/>
      <c r="C7" s="19" t="s">
        <v>20</v>
      </c>
      <c r="D7" s="25">
        <v>12</v>
      </c>
      <c r="E7" s="25" t="s">
        <v>21</v>
      </c>
      <c r="F7" s="25">
        <v>2</v>
      </c>
      <c r="G7" s="25">
        <v>1</v>
      </c>
      <c r="H7" s="25">
        <v>2000</v>
      </c>
      <c r="I7" s="26">
        <f>D7*F7*G7*H7</f>
        <v>48000</v>
      </c>
      <c r="J7" s="26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1.75" x14ac:dyDescent="0.5">
      <c r="A8" s="4"/>
      <c r="B8" s="5"/>
      <c r="C8" s="36" t="s">
        <v>37</v>
      </c>
      <c r="D8" s="37">
        <v>12</v>
      </c>
      <c r="E8" s="37" t="s">
        <v>21</v>
      </c>
      <c r="F8" s="37">
        <v>1</v>
      </c>
      <c r="G8" s="37">
        <v>1</v>
      </c>
      <c r="H8" s="37">
        <v>22750</v>
      </c>
      <c r="I8" s="38">
        <f>D8*F8*G8*H8</f>
        <v>273000</v>
      </c>
      <c r="J8" s="26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.75" x14ac:dyDescent="0.5">
      <c r="A9" s="4"/>
      <c r="B9" s="9" t="s">
        <v>13</v>
      </c>
      <c r="C9" s="20"/>
      <c r="D9" s="25"/>
      <c r="E9" s="25"/>
      <c r="F9" s="25"/>
      <c r="G9" s="25"/>
      <c r="H9" s="25"/>
      <c r="I9" s="26"/>
      <c r="J9" s="24">
        <f>SUM(I10,I13,I14)</f>
        <v>154800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1.75" x14ac:dyDescent="0.5">
      <c r="A10" s="4"/>
      <c r="B10" s="34"/>
      <c r="C10" s="19" t="s">
        <v>22</v>
      </c>
      <c r="D10" s="25"/>
      <c r="E10" s="25"/>
      <c r="F10" s="25"/>
      <c r="G10" s="25"/>
      <c r="H10" s="25"/>
      <c r="I10" s="26">
        <f>SUM(I11:I12)</f>
        <v>150000</v>
      </c>
      <c r="J10" s="26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1.75" x14ac:dyDescent="0.5">
      <c r="A11" s="4"/>
      <c r="B11" s="34"/>
      <c r="C11" s="35" t="s">
        <v>23</v>
      </c>
      <c r="D11" s="25">
        <v>20</v>
      </c>
      <c r="E11" s="25" t="s">
        <v>25</v>
      </c>
      <c r="F11" s="25"/>
      <c r="G11" s="25"/>
      <c r="H11" s="25">
        <v>2500</v>
      </c>
      <c r="I11" s="26">
        <f>D11*H11</f>
        <v>50000</v>
      </c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1.75" x14ac:dyDescent="0.5">
      <c r="A12" s="4"/>
      <c r="B12" s="34"/>
      <c r="C12" s="35" t="s">
        <v>24</v>
      </c>
      <c r="D12" s="25">
        <v>300</v>
      </c>
      <c r="E12" s="25" t="s">
        <v>26</v>
      </c>
      <c r="F12" s="25"/>
      <c r="G12" s="25"/>
      <c r="H12" s="25"/>
      <c r="I12" s="26">
        <v>100000</v>
      </c>
      <c r="J12" s="26"/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43.5" x14ac:dyDescent="0.5">
      <c r="A13" s="4"/>
      <c r="B13" s="4"/>
      <c r="C13" s="19" t="s">
        <v>27</v>
      </c>
      <c r="D13" s="32"/>
      <c r="E13" s="32"/>
      <c r="F13" s="32"/>
      <c r="G13" s="32"/>
      <c r="H13" s="28"/>
      <c r="I13" s="28">
        <v>1000</v>
      </c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1.75" x14ac:dyDescent="0.5">
      <c r="A14" s="4"/>
      <c r="B14" s="4"/>
      <c r="C14" s="19" t="s">
        <v>33</v>
      </c>
      <c r="D14" s="32"/>
      <c r="E14" s="32"/>
      <c r="F14" s="32"/>
      <c r="G14" s="32"/>
      <c r="H14" s="28"/>
      <c r="I14" s="28">
        <f>SUM(I15:I16)</f>
        <v>3800</v>
      </c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1.75" x14ac:dyDescent="0.5">
      <c r="A15" s="4"/>
      <c r="B15" s="4"/>
      <c r="C15" s="35" t="s">
        <v>34</v>
      </c>
      <c r="D15" s="25">
        <v>1</v>
      </c>
      <c r="E15" s="32" t="s">
        <v>25</v>
      </c>
      <c r="F15" s="25"/>
      <c r="G15" s="25"/>
      <c r="H15" s="25">
        <v>3500</v>
      </c>
      <c r="I15" s="25">
        <f>D15*H15</f>
        <v>3500</v>
      </c>
      <c r="J15" s="26"/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1.75" x14ac:dyDescent="0.5">
      <c r="A16" s="4"/>
      <c r="B16" s="4"/>
      <c r="C16" s="35" t="s">
        <v>35</v>
      </c>
      <c r="D16" s="25">
        <v>1</v>
      </c>
      <c r="E16" s="32" t="s">
        <v>36</v>
      </c>
      <c r="F16" s="25"/>
      <c r="G16" s="25"/>
      <c r="H16" s="25">
        <v>300</v>
      </c>
      <c r="I16" s="25">
        <f>D16*H16</f>
        <v>300</v>
      </c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</row>
    <row r="17" spans="1:20" ht="21.75" x14ac:dyDescent="0.5">
      <c r="A17" s="4"/>
      <c r="B17" s="11" t="s">
        <v>14</v>
      </c>
      <c r="C17" s="20"/>
      <c r="D17" s="27"/>
      <c r="E17" s="28"/>
      <c r="F17" s="25"/>
      <c r="G17" s="25"/>
      <c r="H17" s="28"/>
      <c r="I17" s="26"/>
      <c r="J17" s="24">
        <f>SUM(I18,I22:I23)</f>
        <v>75200</v>
      </c>
      <c r="K17" s="2"/>
      <c r="L17" s="2"/>
      <c r="M17" s="2"/>
      <c r="N17" s="2"/>
      <c r="O17" s="2"/>
      <c r="P17" s="2"/>
      <c r="Q17" s="2"/>
      <c r="R17" s="2"/>
      <c r="S17" s="2"/>
      <c r="T17" s="2"/>
    </row>
    <row r="18" spans="1:20" ht="21.75" x14ac:dyDescent="0.5">
      <c r="A18" s="4"/>
      <c r="B18" s="4"/>
      <c r="C18" s="19" t="s">
        <v>28</v>
      </c>
      <c r="D18" s="25"/>
      <c r="E18" s="32"/>
      <c r="F18" s="25"/>
      <c r="G18" s="25"/>
      <c r="H18" s="25"/>
      <c r="I18" s="25">
        <f>SUM(I19:I21)</f>
        <v>10500</v>
      </c>
      <c r="J18" s="26"/>
      <c r="K18" s="2"/>
      <c r="L18" s="2"/>
      <c r="M18" s="2"/>
      <c r="N18" s="2"/>
      <c r="O18" s="2"/>
      <c r="P18" s="2"/>
      <c r="Q18" s="2"/>
      <c r="R18" s="2"/>
      <c r="S18" s="2"/>
      <c r="T18" s="2"/>
    </row>
    <row r="19" spans="1:20" ht="21.75" x14ac:dyDescent="0.5">
      <c r="A19" s="4"/>
      <c r="B19" s="4"/>
      <c r="C19" s="35" t="s">
        <v>29</v>
      </c>
      <c r="D19" s="25"/>
      <c r="E19" s="32"/>
      <c r="F19" s="25">
        <v>1</v>
      </c>
      <c r="G19" s="25"/>
      <c r="H19" s="25">
        <v>3000</v>
      </c>
      <c r="I19" s="25">
        <f>F19*H19</f>
        <v>3000</v>
      </c>
      <c r="J19" s="26"/>
      <c r="K19" s="2"/>
      <c r="L19" s="2"/>
      <c r="M19" s="2"/>
      <c r="N19" s="2"/>
      <c r="O19" s="2"/>
      <c r="P19" s="2"/>
      <c r="Q19" s="2"/>
      <c r="R19" s="2"/>
      <c r="S19" s="2"/>
      <c r="T19" s="2"/>
    </row>
    <row r="20" spans="1:20" ht="21.75" x14ac:dyDescent="0.5">
      <c r="A20" s="4"/>
      <c r="B20" s="4"/>
      <c r="C20" s="35" t="s">
        <v>30</v>
      </c>
      <c r="D20" s="25"/>
      <c r="E20" s="32"/>
      <c r="F20" s="25">
        <v>2</v>
      </c>
      <c r="G20" s="25"/>
      <c r="H20" s="25">
        <v>2500</v>
      </c>
      <c r="I20" s="25">
        <f>F20*H20</f>
        <v>5000</v>
      </c>
      <c r="J20" s="26"/>
      <c r="K20" s="2"/>
      <c r="L20" s="2"/>
      <c r="M20" s="2"/>
      <c r="N20" s="2"/>
      <c r="O20" s="2"/>
      <c r="P20" s="2"/>
      <c r="Q20" s="2"/>
      <c r="R20" s="2"/>
      <c r="S20" s="2"/>
      <c r="T20" s="2"/>
    </row>
    <row r="21" spans="1:20" ht="21.75" x14ac:dyDescent="0.5">
      <c r="A21" s="4"/>
      <c r="B21" s="4"/>
      <c r="C21" s="35" t="s">
        <v>31</v>
      </c>
      <c r="D21" s="25"/>
      <c r="E21" s="32"/>
      <c r="F21" s="25">
        <v>1</v>
      </c>
      <c r="G21" s="25"/>
      <c r="H21" s="25">
        <v>2500</v>
      </c>
      <c r="I21" s="25">
        <f>F21*H21</f>
        <v>2500</v>
      </c>
      <c r="J21" s="26"/>
      <c r="K21" s="2"/>
      <c r="L21" s="2"/>
      <c r="M21" s="2"/>
      <c r="N21" s="2"/>
      <c r="O21" s="2"/>
      <c r="P21" s="2"/>
      <c r="Q21" s="2"/>
      <c r="R21" s="2"/>
      <c r="S21" s="2"/>
      <c r="T21" s="2"/>
    </row>
    <row r="22" spans="1:20" ht="65.25" x14ac:dyDescent="0.5">
      <c r="A22" s="4"/>
      <c r="B22" s="4"/>
      <c r="C22" s="19" t="s">
        <v>32</v>
      </c>
      <c r="D22" s="25"/>
      <c r="E22" s="32"/>
      <c r="F22" s="25">
        <v>4</v>
      </c>
      <c r="G22" s="25">
        <v>1</v>
      </c>
      <c r="H22" s="25"/>
      <c r="I22" s="25">
        <v>55700</v>
      </c>
      <c r="J22" s="26"/>
      <c r="K22" s="2"/>
      <c r="L22" s="2"/>
      <c r="M22" s="2"/>
      <c r="N22" s="2"/>
      <c r="O22" s="2"/>
      <c r="P22" s="2"/>
      <c r="Q22" s="2"/>
      <c r="R22" s="2"/>
      <c r="S22" s="2"/>
      <c r="T22" s="2"/>
    </row>
    <row r="23" spans="1:20" ht="21.75" x14ac:dyDescent="0.5">
      <c r="A23" s="4"/>
      <c r="B23" s="4"/>
      <c r="C23" s="36" t="s">
        <v>38</v>
      </c>
      <c r="D23" s="37">
        <v>12</v>
      </c>
      <c r="E23" s="39" t="s">
        <v>21</v>
      </c>
      <c r="F23" s="37">
        <v>1</v>
      </c>
      <c r="G23" s="37">
        <v>1</v>
      </c>
      <c r="H23" s="37">
        <v>750</v>
      </c>
      <c r="I23" s="38">
        <f>D23*F23*G23*H23</f>
        <v>9000</v>
      </c>
      <c r="J23" s="26"/>
      <c r="K23" s="2"/>
      <c r="L23" s="2"/>
      <c r="M23" s="2"/>
      <c r="N23" s="2"/>
      <c r="O23" s="2"/>
      <c r="P23" s="2"/>
      <c r="Q23" s="2"/>
      <c r="R23" s="2"/>
      <c r="S23" s="2"/>
      <c r="T23" s="2"/>
    </row>
    <row r="24" spans="1:20" ht="21.75" x14ac:dyDescent="0.5">
      <c r="A24" s="10" t="s">
        <v>15</v>
      </c>
      <c r="B24" s="9" t="s">
        <v>16</v>
      </c>
      <c r="C24" s="21"/>
      <c r="D24" s="25"/>
      <c r="E24" s="25"/>
      <c r="F24" s="25"/>
      <c r="G24" s="25"/>
      <c r="H24" s="25"/>
      <c r="I24" s="26"/>
      <c r="J24" s="24">
        <f>SUM(I25:I25)</f>
        <v>0</v>
      </c>
      <c r="K24" s="2"/>
      <c r="L24" s="2"/>
      <c r="M24" s="2"/>
      <c r="N24" s="2"/>
      <c r="O24" s="2"/>
      <c r="P24" s="2"/>
      <c r="Q24" s="2"/>
      <c r="R24" s="2"/>
      <c r="S24" s="2"/>
      <c r="T24" s="2"/>
    </row>
    <row r="25" spans="1:20" ht="21.75" x14ac:dyDescent="0.5">
      <c r="A25" s="4"/>
      <c r="B25" s="6"/>
      <c r="C25" s="19" t="s">
        <v>18</v>
      </c>
      <c r="D25" s="25"/>
      <c r="E25" s="25"/>
      <c r="F25" s="25"/>
      <c r="G25" s="25"/>
      <c r="H25" s="25"/>
      <c r="I25" s="26"/>
      <c r="J25" s="26"/>
      <c r="K25" s="2"/>
      <c r="L25" s="2"/>
      <c r="M25" s="2"/>
      <c r="N25" s="2"/>
      <c r="O25" s="2"/>
      <c r="P25" s="2"/>
      <c r="Q25" s="2"/>
      <c r="R25" s="2"/>
      <c r="S25" s="2"/>
      <c r="T25" s="2"/>
    </row>
  </sheetData>
  <pageMargins left="0.7" right="0.7" top="0.75" bottom="0.75" header="0.3" footer="0.3"/>
  <pageSetup scale="68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6"/>
  <sheetViews>
    <sheetView topLeftCell="A10" zoomScaleNormal="100" workbookViewId="0">
      <selection activeCell="H19" sqref="H19"/>
    </sheetView>
  </sheetViews>
  <sheetFormatPr defaultRowHeight="15" x14ac:dyDescent="0.25"/>
  <cols>
    <col min="1" max="1" width="34.28515625" customWidth="1"/>
    <col min="2" max="2" width="17.7109375" bestFit="1" customWidth="1"/>
    <col min="3" max="3" width="35.85546875" style="30" customWidth="1"/>
    <col min="5" max="5" width="9" customWidth="1"/>
    <col min="6" max="6" width="11.28515625" customWidth="1"/>
    <col min="7" max="7" width="11.5703125" customWidth="1"/>
    <col min="8" max="8" width="11.140625" customWidth="1"/>
    <col min="9" max="9" width="17.140625" bestFit="1" customWidth="1"/>
    <col min="10" max="10" width="21.42578125" bestFit="1" customWidth="1"/>
  </cols>
  <sheetData>
    <row r="1" spans="1:20" ht="24" x14ac:dyDescent="0.55000000000000004">
      <c r="A1" s="3" t="s">
        <v>0</v>
      </c>
      <c r="B1" s="1"/>
      <c r="C1" s="29"/>
      <c r="D1" s="8"/>
      <c r="E1" s="8"/>
      <c r="F1" s="8"/>
      <c r="G1" s="8"/>
      <c r="H1" s="8"/>
      <c r="I1" s="7"/>
      <c r="J1" s="7"/>
      <c r="K1" s="1"/>
      <c r="L1" s="1"/>
      <c r="M1" s="1"/>
      <c r="N1" s="1"/>
      <c r="O1" s="1"/>
      <c r="P1" s="1"/>
      <c r="Q1" s="1"/>
      <c r="R1" s="1"/>
      <c r="S1" s="1"/>
      <c r="T1" s="1"/>
    </row>
    <row r="2" spans="1:20" ht="24" x14ac:dyDescent="0.55000000000000004">
      <c r="A2" s="3" t="s">
        <v>19</v>
      </c>
      <c r="B2" s="1"/>
      <c r="C2" s="29"/>
      <c r="D2" s="8"/>
      <c r="E2" s="8"/>
      <c r="F2" s="8"/>
      <c r="G2" s="8"/>
      <c r="H2" s="8"/>
      <c r="I2" s="7"/>
      <c r="J2" s="7"/>
      <c r="K2" s="1"/>
      <c r="L2" s="1"/>
      <c r="M2" s="1"/>
      <c r="N2" s="1"/>
      <c r="O2" s="1"/>
      <c r="P2" s="1"/>
      <c r="Q2" s="1"/>
      <c r="R2" s="1"/>
      <c r="S2" s="1"/>
      <c r="T2" s="1"/>
    </row>
    <row r="3" spans="1:20" ht="43.5" x14ac:dyDescent="0.25">
      <c r="A3" s="15" t="s">
        <v>1</v>
      </c>
      <c r="B3" s="16" t="s">
        <v>2</v>
      </c>
      <c r="C3" s="16" t="s">
        <v>3</v>
      </c>
      <c r="D3" s="12" t="s">
        <v>4</v>
      </c>
      <c r="E3" s="12" t="s">
        <v>5</v>
      </c>
      <c r="F3" s="12" t="s">
        <v>6</v>
      </c>
      <c r="G3" s="12" t="s">
        <v>7</v>
      </c>
      <c r="H3" s="12" t="s">
        <v>8</v>
      </c>
      <c r="I3" s="14" t="s">
        <v>9</v>
      </c>
      <c r="J3" s="14" t="s">
        <v>10</v>
      </c>
      <c r="K3" s="17"/>
      <c r="L3" s="17"/>
      <c r="M3" s="17"/>
      <c r="N3" s="17"/>
      <c r="O3" s="17"/>
      <c r="P3" s="17"/>
      <c r="Q3" s="17"/>
      <c r="R3" s="17"/>
      <c r="S3" s="17"/>
      <c r="T3" s="17"/>
    </row>
    <row r="4" spans="1:20" ht="21.75" x14ac:dyDescent="0.25">
      <c r="A4" s="31" t="s">
        <v>17</v>
      </c>
      <c r="B4" s="16"/>
      <c r="C4" s="16"/>
      <c r="D4" s="12"/>
      <c r="E4" s="12"/>
      <c r="F4" s="12"/>
      <c r="G4" s="12"/>
      <c r="H4" s="12"/>
      <c r="I4" s="14"/>
      <c r="J4" s="33">
        <f>J5+J15</f>
        <v>0</v>
      </c>
      <c r="K4" s="17"/>
      <c r="L4" s="17"/>
      <c r="M4" s="17"/>
      <c r="N4" s="17"/>
      <c r="O4" s="17"/>
      <c r="P4" s="17"/>
      <c r="Q4" s="17"/>
      <c r="R4" s="17"/>
      <c r="S4" s="17"/>
      <c r="T4" s="17"/>
    </row>
    <row r="5" spans="1:20" ht="21.75" x14ac:dyDescent="0.5">
      <c r="A5" s="13" t="s">
        <v>11</v>
      </c>
      <c r="B5" s="4"/>
      <c r="C5" s="18"/>
      <c r="D5" s="22"/>
      <c r="E5" s="22"/>
      <c r="F5" s="22"/>
      <c r="G5" s="22"/>
      <c r="H5" s="22"/>
      <c r="I5" s="23"/>
      <c r="J5" s="24">
        <f>J6+J9+J12</f>
        <v>0</v>
      </c>
      <c r="K5" s="2"/>
      <c r="L5" s="2"/>
      <c r="M5" s="2"/>
      <c r="N5" s="2"/>
      <c r="O5" s="2"/>
      <c r="P5" s="2"/>
      <c r="Q5" s="2"/>
      <c r="R5" s="2"/>
      <c r="S5" s="2"/>
      <c r="T5" s="2"/>
    </row>
    <row r="6" spans="1:20" ht="21.75" x14ac:dyDescent="0.5">
      <c r="A6" s="4"/>
      <c r="B6" s="11" t="s">
        <v>12</v>
      </c>
      <c r="C6" s="19"/>
      <c r="D6" s="25"/>
      <c r="E6" s="25"/>
      <c r="F6" s="25"/>
      <c r="G6" s="25"/>
      <c r="H6" s="25"/>
      <c r="I6" s="26"/>
      <c r="J6" s="24">
        <f>SUM(I7:I7)</f>
        <v>0</v>
      </c>
      <c r="K6" s="2"/>
      <c r="L6" s="2"/>
      <c r="M6" s="2"/>
      <c r="N6" s="2"/>
      <c r="O6" s="2"/>
      <c r="P6" s="2"/>
      <c r="Q6" s="2"/>
      <c r="R6" s="2"/>
      <c r="S6" s="2"/>
      <c r="T6" s="2"/>
    </row>
    <row r="7" spans="1:20" ht="21.75" x14ac:dyDescent="0.5">
      <c r="A7" s="4"/>
      <c r="B7" s="5"/>
      <c r="C7" s="19">
        <v>1</v>
      </c>
      <c r="D7" s="25"/>
      <c r="E7" s="25"/>
      <c r="F7" s="25"/>
      <c r="G7" s="25"/>
      <c r="H7" s="25"/>
      <c r="I7" s="26"/>
      <c r="J7" s="26"/>
      <c r="K7" s="2"/>
      <c r="L7" s="2"/>
      <c r="M7" s="2"/>
      <c r="N7" s="2"/>
      <c r="O7" s="2"/>
      <c r="P7" s="2"/>
      <c r="Q7" s="2"/>
      <c r="R7" s="2"/>
      <c r="S7" s="2"/>
      <c r="T7" s="2"/>
    </row>
    <row r="8" spans="1:20" ht="21.75" x14ac:dyDescent="0.5">
      <c r="A8" s="4"/>
      <c r="B8" s="5"/>
      <c r="C8" s="19">
        <v>2</v>
      </c>
      <c r="D8" s="25"/>
      <c r="E8" s="25"/>
      <c r="F8" s="25"/>
      <c r="G8" s="25"/>
      <c r="H8" s="25"/>
      <c r="I8" s="26"/>
      <c r="J8" s="26"/>
      <c r="K8" s="2"/>
      <c r="L8" s="2"/>
      <c r="M8" s="2"/>
      <c r="N8" s="2"/>
      <c r="O8" s="2"/>
      <c r="P8" s="2"/>
      <c r="Q8" s="2"/>
      <c r="R8" s="2"/>
      <c r="S8" s="2"/>
      <c r="T8" s="2"/>
    </row>
    <row r="9" spans="1:20" ht="21.75" x14ac:dyDescent="0.5">
      <c r="A9" s="4"/>
      <c r="B9" s="9" t="s">
        <v>13</v>
      </c>
      <c r="C9" s="20"/>
      <c r="D9" s="25"/>
      <c r="E9" s="25"/>
      <c r="F9" s="25"/>
      <c r="G9" s="25"/>
      <c r="H9" s="25"/>
      <c r="I9" s="26"/>
      <c r="J9" s="24">
        <f>SUM(I11:I11)</f>
        <v>0</v>
      </c>
      <c r="K9" s="2"/>
      <c r="L9" s="2"/>
      <c r="M9" s="2"/>
      <c r="N9" s="2"/>
      <c r="O9" s="2"/>
      <c r="P9" s="2"/>
      <c r="Q9" s="2"/>
      <c r="R9" s="2"/>
      <c r="S9" s="2"/>
      <c r="T9" s="2"/>
    </row>
    <row r="10" spans="1:20" ht="21.75" x14ac:dyDescent="0.5">
      <c r="A10" s="4"/>
      <c r="B10" s="34"/>
      <c r="C10" s="19">
        <v>1</v>
      </c>
      <c r="D10" s="25"/>
      <c r="E10" s="25"/>
      <c r="F10" s="25"/>
      <c r="G10" s="25"/>
      <c r="H10" s="25"/>
      <c r="I10" s="26"/>
      <c r="J10" s="24"/>
      <c r="K10" s="2"/>
      <c r="L10" s="2"/>
      <c r="M10" s="2"/>
      <c r="N10" s="2"/>
      <c r="O10" s="2"/>
      <c r="P10" s="2"/>
      <c r="Q10" s="2"/>
      <c r="R10" s="2"/>
      <c r="S10" s="2"/>
      <c r="T10" s="2"/>
    </row>
    <row r="11" spans="1:20" ht="21.75" x14ac:dyDescent="0.5">
      <c r="A11" s="4"/>
      <c r="B11" s="4"/>
      <c r="C11" s="19">
        <v>2</v>
      </c>
      <c r="D11" s="32"/>
      <c r="E11" s="32"/>
      <c r="F11" s="32"/>
      <c r="G11" s="32"/>
      <c r="H11" s="28"/>
      <c r="I11" s="28"/>
      <c r="J11" s="26"/>
      <c r="K11" s="2"/>
      <c r="L11" s="2"/>
      <c r="M11" s="2"/>
      <c r="N11" s="2"/>
      <c r="O11" s="2"/>
      <c r="P11" s="2"/>
      <c r="Q11" s="2"/>
      <c r="R11" s="2"/>
      <c r="S11" s="2"/>
      <c r="T11" s="2"/>
    </row>
    <row r="12" spans="1:20" ht="21.75" x14ac:dyDescent="0.5">
      <c r="A12" s="4"/>
      <c r="B12" s="11" t="s">
        <v>14</v>
      </c>
      <c r="C12" s="20"/>
      <c r="D12" s="27"/>
      <c r="E12" s="28"/>
      <c r="F12" s="25"/>
      <c r="G12" s="25"/>
      <c r="H12" s="28"/>
      <c r="I12" s="26"/>
      <c r="J12" s="24">
        <f>SUM(I13:I14)</f>
        <v>0</v>
      </c>
      <c r="K12" s="2"/>
      <c r="L12" s="2"/>
      <c r="M12" s="2"/>
      <c r="N12" s="2"/>
      <c r="O12" s="2"/>
      <c r="P12" s="2"/>
      <c r="Q12" s="2"/>
      <c r="R12" s="2"/>
      <c r="S12" s="2"/>
      <c r="T12" s="2"/>
    </row>
    <row r="13" spans="1:20" ht="21.75" x14ac:dyDescent="0.5">
      <c r="A13" s="4"/>
      <c r="B13" s="4"/>
      <c r="C13" s="19">
        <v>1</v>
      </c>
      <c r="D13" s="32"/>
      <c r="E13" s="32"/>
      <c r="F13" s="32"/>
      <c r="G13" s="32"/>
      <c r="H13" s="28"/>
      <c r="I13" s="28"/>
      <c r="J13" s="26"/>
      <c r="K13" s="2"/>
      <c r="L13" s="2"/>
      <c r="M13" s="2"/>
      <c r="N13" s="2"/>
      <c r="O13" s="2"/>
      <c r="P13" s="2"/>
      <c r="Q13" s="2"/>
      <c r="R13" s="2"/>
      <c r="S13" s="2"/>
      <c r="T13" s="2"/>
    </row>
    <row r="14" spans="1:20" ht="21.75" x14ac:dyDescent="0.5">
      <c r="A14" s="4"/>
      <c r="B14" s="4"/>
      <c r="C14" s="19">
        <v>2</v>
      </c>
      <c r="D14" s="32"/>
      <c r="E14" s="32"/>
      <c r="F14" s="32"/>
      <c r="G14" s="32"/>
      <c r="H14" s="28"/>
      <c r="I14" s="28"/>
      <c r="J14" s="26"/>
      <c r="K14" s="2"/>
      <c r="L14" s="2"/>
      <c r="M14" s="2"/>
      <c r="N14" s="2"/>
      <c r="O14" s="2"/>
      <c r="P14" s="2"/>
      <c r="Q14" s="2"/>
      <c r="R14" s="2"/>
      <c r="S14" s="2"/>
      <c r="T14" s="2"/>
    </row>
    <row r="15" spans="1:20" ht="21.75" x14ac:dyDescent="0.5">
      <c r="A15" s="10" t="s">
        <v>15</v>
      </c>
      <c r="B15" s="9" t="s">
        <v>16</v>
      </c>
      <c r="C15" s="21"/>
      <c r="D15" s="25"/>
      <c r="E15" s="25"/>
      <c r="F15" s="25"/>
      <c r="G15" s="25"/>
      <c r="H15" s="25"/>
      <c r="I15" s="26"/>
      <c r="J15" s="24">
        <f>SUM(I16:I16)</f>
        <v>0</v>
      </c>
      <c r="K15" s="2"/>
      <c r="L15" s="2"/>
      <c r="M15" s="2"/>
      <c r="N15" s="2"/>
      <c r="O15" s="2"/>
      <c r="P15" s="2"/>
      <c r="Q15" s="2"/>
      <c r="R15" s="2"/>
      <c r="S15" s="2"/>
      <c r="T15" s="2"/>
    </row>
    <row r="16" spans="1:20" ht="21.75" x14ac:dyDescent="0.5">
      <c r="A16" s="4"/>
      <c r="B16" s="6"/>
      <c r="C16" s="19" t="s">
        <v>18</v>
      </c>
      <c r="D16" s="25"/>
      <c r="E16" s="25"/>
      <c r="F16" s="25"/>
      <c r="G16" s="25"/>
      <c r="H16" s="25"/>
      <c r="I16" s="26"/>
      <c r="J16" s="26"/>
      <c r="K16" s="2"/>
      <c r="L16" s="2"/>
      <c r="M16" s="2"/>
      <c r="N16" s="2"/>
      <c r="O16" s="2"/>
      <c r="P16" s="2"/>
      <c r="Q16" s="2"/>
      <c r="R16" s="2"/>
      <c r="S16" s="2"/>
      <c r="T16" s="2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ตัวอย่างการกรอก</vt:lpstr>
      <vt:lpstr>แบบฟอร์ม</vt:lpstr>
    </vt:vector>
  </TitlesOfParts>
  <Company>Office Black Edition - tum0r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Windows User</cp:lastModifiedBy>
  <cp:revision/>
  <cp:lastPrinted>2021-10-11T02:19:15Z</cp:lastPrinted>
  <dcterms:created xsi:type="dcterms:W3CDTF">2012-12-06T01:21:06Z</dcterms:created>
  <dcterms:modified xsi:type="dcterms:W3CDTF">2021-10-11T07:35:03Z</dcterms:modified>
</cp:coreProperties>
</file>