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05" yWindow="-105" windowWidth="23250" windowHeight="12570" activeTab="1"/>
  </bookViews>
  <sheets>
    <sheet name="แนบ 12 กองกิจฯ" sheetId="4" r:id="rId1"/>
    <sheet name="แนบ 15 ก.กิจ การเงิน" sheetId="5" r:id="rId2"/>
  </sheets>
  <externalReferences>
    <externalReference r:id="rId3"/>
  </externalReferences>
  <definedNames>
    <definedName name="_xlnm._FilterDatabase" localSheetId="0" hidden="1">'แนบ 12 กองกิจฯ'!$A$5:$S$6</definedName>
    <definedName name="_xlnm._FilterDatabase" localSheetId="1" hidden="1">'แนบ 15 ก.กิจ การเงิน'!$A$5:$AI$8</definedName>
    <definedName name="_xlnm.Print_Titles" localSheetId="0">'แนบ 12 กองกิจฯ'!$5:$5</definedName>
    <definedName name="_xlnm.Print_Titles" localSheetId="1">'แนบ 15 ก.กิจ การเงิน'!$5:$5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<sst xmlns="http://schemas.openxmlformats.org/spreadsheetml/2006/main" count="116" uniqueCount="76">
  <si>
    <t>ลำดับ</t>
  </si>
  <si>
    <t>รหัสประจำตัวนักศึกษา</t>
  </si>
  <si>
    <t>คำนำหน้า</t>
  </si>
  <si>
    <t>ชื่อ</t>
  </si>
  <si>
    <t>นามสกุล</t>
  </si>
  <si>
    <t>คณะ</t>
  </si>
  <si>
    <t>หลักสูตร/สาขาวิชา</t>
  </si>
  <si>
    <t>ค่าธรรมเนียม</t>
  </si>
  <si>
    <t>นางสาว</t>
  </si>
  <si>
    <t>นาย</t>
  </si>
  <si>
    <t>ค่าบำรุงการศึกษา</t>
  </si>
  <si>
    <t>ค่าหน่วยกิต</t>
  </si>
  <si>
    <t>รวมค่าธรรมเนียมการศึกษา</t>
  </si>
  <si>
    <t>ตามไฟล์ทุนสนับสนุนค่าเล่าเรียนบางส่วนและไฟล์ทุน กยศ.</t>
  </si>
  <si>
    <t>ประกาศทุนการศึกษา</t>
  </si>
  <si>
    <t>ระดับ</t>
  </si>
  <si>
    <t>ชื่อทุน</t>
  </si>
  <si>
    <t>ชื่อทุนการศึกษา</t>
  </si>
  <si>
    <t>ประเภททุน
(ต่อเนื่อง/ประจำภาค/รายปี)</t>
  </si>
  <si>
    <t>วันที่ประกาศรายชื่อ นศ. ที่ได้รับทุนการศึกษา</t>
  </si>
  <si>
    <t>ยอดทุนตามประกาศ</t>
  </si>
  <si>
    <t>Link ประกาศทุน</t>
  </si>
  <si>
    <t>ปริญญาตรี</t>
  </si>
  <si>
    <t>ประจำภาค/รายปี</t>
  </si>
  <si>
    <t>คณะเภสัชศาสตร์</t>
  </si>
  <si>
    <t>เภสัชศาสตรบัณฑิต</t>
  </si>
  <si>
    <t>ประกาศทุนการศึกษาที่ส่งให้ตรวจสอบ ไม่ใช่ของภาค 1/2564</t>
  </si>
  <si>
    <t>รายละเอียดแนบ 12</t>
  </si>
  <si>
    <t>ได้รับทุนการศึกษาของภาค 1/2564 ใช่หรือไม่
(มหิดลชี้แจง)</t>
  </si>
  <si>
    <r>
      <t>ได้รับทุนการศึกษาของภาค 1/2564 เป็น</t>
    </r>
    <r>
      <rPr>
        <b/>
        <u/>
        <sz val="16"/>
        <rFont val="TH SarabunPSK"/>
        <family val="2"/>
      </rPr>
      <t>ค่าเล่าเรียน</t>
    </r>
    <r>
      <rPr>
        <b/>
        <sz val="16"/>
        <rFont val="TH SarabunPSK"/>
        <family val="2"/>
      </rPr>
      <t xml:space="preserve"> จำนวน
(มหิดลชี้แจง)</t>
    </r>
  </si>
  <si>
    <r>
      <t>ได้รับทุนการศึกษาของภาค 1/2564 เป็น</t>
    </r>
    <r>
      <rPr>
        <b/>
        <u/>
        <sz val="16"/>
        <rFont val="TH SarabunPSK"/>
        <family val="2"/>
      </rPr>
      <t>ค่าครองชีพ</t>
    </r>
    <r>
      <rPr>
        <b/>
        <sz val="16"/>
        <rFont val="TH SarabunPSK"/>
        <family val="2"/>
      </rPr>
      <t xml:space="preserve"> จำนวน
(มหิดลชี้แจง)</t>
    </r>
  </si>
  <si>
    <t>แนบเอกสารทุนการศึกษาภาค 1/2564 ประกอบ
(มหิดลชี้แจง)</t>
  </si>
  <si>
    <t>ชัยอนันต์</t>
  </si>
  <si>
    <t>แซ่ฟุ้ง</t>
  </si>
  <si>
    <t>ทุนภญ.ชนากิตต์ อิ่มบำรุง</t>
  </si>
  <si>
    <t>ทุนการศึกษา นางชนากิตต์ อิ่มบำรุง ประจำปี 2563 โดยไม่มีชื่อในปี 2564</t>
  </si>
  <si>
    <t>https://drive.google.com/drive/folders/1fxDie2LAqXRLxWCDcwYwtBHv_TSpmfYG?usp=sharing</t>
  </si>
  <si>
    <t>นักศึกษาจำนวน 76 ราย ได้รับทุนการศึกษาตามประกาศทุนที่ส่งให้ตรวจสอบแต่ไม่มีการนำยอดทุนการศึกษาไปหักออกจากค่าธรรมเนียมการศึกษาเพื่อคำนวณในการให้ส่วนลดตามโครงการมาตรการการลดภาระค่าใช้จ่ายด้านการศึกษาของนิสิตนักศึกษาในสภาบันอุดมศึกษาภาครัฐและเอกชน</t>
  </si>
  <si>
    <t>รายละเอียดแนบ 15</t>
  </si>
  <si>
    <t>ตามแบบ กสค.001</t>
  </si>
  <si>
    <t>ใบเสร็จรับเงิน</t>
  </si>
  <si>
    <t>จำนวนเงินทุนที่สนับสนุนค่าเล่าเรียน/ ค่าธรรมเนียมการศึกษาบางส่วน
ภาคการศึกษาที่ 1/2564
(บาท)</t>
  </si>
  <si>
    <t>ลำดับตามไฟล์แบบ กสค.001</t>
  </si>
  <si>
    <t>เลขประจำตัวประชาชน</t>
  </si>
  <si>
    <t xml:space="preserve">ส่วนที่ได้รับอุดหนุนจากรัฐ </t>
  </si>
  <si>
    <t xml:space="preserve">ส่วนที่มหาวิทยาลัยจ่าย </t>
  </si>
  <si>
    <t>เลขที่ใบเสร็จรับเงิน</t>
  </si>
  <si>
    <t>วันที่ใบเสร็จรับเงิน</t>
  </si>
  <si>
    <t>ค่าประกันอุบัติเหตุสัญชาติไทย</t>
  </si>
  <si>
    <t>หักทุนการศึกษาตามใบเสร็จรับเงิน</t>
  </si>
  <si>
    <t>ส่วนที่ได้รับอุดหนุนจากรัฐ</t>
  </si>
  <si>
    <t>ส่วนที่มหาวิทยาลัยจ่าย</t>
  </si>
  <si>
    <t>จำนวนหน่วยกิตรวม</t>
  </si>
  <si>
    <t>จำนวนหน่วยกิต (บรรยาย)</t>
  </si>
  <si>
    <t>จำนวนหน่วยกิต (ปฏิบัติ)</t>
  </si>
  <si>
    <t>ผลต่างระหว่างยอดทุนที่นำไปหักค่าธรรมเนียมการศึกษาเพื่อใส่ในแบบ กสค.001 - ยอดทุนตามประกาศ</t>
  </si>
  <si>
    <t>Link ใบเสร็จรับเงิน</t>
  </si>
  <si>
    <t>เหตุใดมหาวิทยาลัยจึงไม่นำทุนการศึกษาหักออกจากค่าธรรมเนียมการศึกษาเพื่อคำนวณในการให้ส่วนลดตามโครงการฯ
(มหิดลชี้แจง)</t>
  </si>
  <si>
    <t>164/050</t>
  </si>
  <si>
    <t>https://drive.google.com/file/d/1Ebl09aT0jNSulPPwHcvGsq67TyTi3d4N/view?usp=sharing</t>
  </si>
  <si>
    <t>ภานุพงศ์</t>
  </si>
  <si>
    <t>อัฐกุลชัย</t>
  </si>
  <si>
    <t>ทุนการศึกษามหาวิทยาลัยมหิดล</t>
  </si>
  <si>
    <t>170/015</t>
  </si>
  <si>
    <t>ทุนการศึกษาบริษัทเอ็มบีอาร์โกลด์ จำกัด</t>
  </si>
  <si>
    <t>https://drive.google.com/file/d/1rZQmBssO9om9UzcfpymhPxpfDVIWOqJU/view?usp=sharing</t>
  </si>
  <si>
    <t>สุณัญญา</t>
  </si>
  <si>
    <t>เรืองเดช</t>
  </si>
  <si>
    <t xml:space="preserve">ทุนมูลนิธิสมเด็จพระมหิตลาธิเบศร อดุลยเดชวิกรม พระบรมราชชนก </t>
  </si>
  <si>
    <t>164/045</t>
  </si>
  <si>
    <t xml:space="preserve">ทุนการศึกษามูลนิธิสมเด็จพระมหิตลาธิเบศร อดุลยเดชวิกรม พระบรมราชชนก </t>
  </si>
  <si>
    <t>https://drive.google.com/file/d/1tskts0mW9CrIjfo0f5jgf9nUxKdWUfgn/view?usp=sharing</t>
  </si>
  <si>
    <t>-</t>
  </si>
  <si>
    <t>ใช่ (ได้ทุน ชื่อ "ชมรมศิษย์เก่าเภสัชมหิดล" จำนวน 10,000 บาท</t>
  </si>
  <si>
    <t>ได้แนบเอกสาร</t>
  </si>
  <si>
    <t xml:space="preserve">แหล่งทุนไม่ได้ระบุไว้ชัดเจน ว่าเป็นทุนเฉพาะ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</si>
</sst>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[$-101041E]d\ mmm\ yy;@"/>
    <numFmt numFmtId="189" formatCode="[$-107041E]d\ mmm\ yy;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ahoma"/>
      <family val="2"/>
      <charset val="222"/>
      <scheme val="minor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7" fontId="3" fillId="0" borderId="6" xfId="1" applyFont="1" applyFill="1" applyBorder="1" applyAlignment="1">
      <alignment horizontal="center" vertical="top"/>
    </xf>
    <xf numFmtId="187" fontId="2" fillId="0" borderId="3" xfId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188" fontId="5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187" fontId="7" fillId="0" borderId="6" xfId="1" applyFont="1" applyFill="1" applyBorder="1" applyAlignment="1">
      <alignment horizontal="center" vertical="top"/>
    </xf>
    <xf numFmtId="0" fontId="8" fillId="0" borderId="6" xfId="2" applyNumberFormat="1" applyFont="1" applyFill="1" applyBorder="1" applyAlignment="1">
      <alignment horizontal="left" vertical="top" wrapText="1"/>
    </xf>
    <xf numFmtId="188" fontId="3" fillId="0" borderId="6" xfId="1" applyNumberFormat="1" applyFont="1" applyFill="1" applyBorder="1" applyAlignment="1">
      <alignment horizontal="center" vertical="top"/>
    </xf>
    <xf numFmtId="187" fontId="3" fillId="0" borderId="6" xfId="1" applyFont="1" applyFill="1" applyBorder="1" applyAlignment="1">
      <alignment horizontal="center" vertical="top" wrapText="1"/>
    </xf>
    <xf numFmtId="0" fontId="9" fillId="0" borderId="0" xfId="0" applyFont="1"/>
    <xf numFmtId="187" fontId="3" fillId="0" borderId="5" xfId="1" applyFont="1" applyFill="1" applyBorder="1" applyAlignment="1">
      <alignment horizontal="center" vertical="top"/>
    </xf>
    <xf numFmtId="0" fontId="8" fillId="0" borderId="5" xfId="2" applyNumberFormat="1" applyFont="1" applyFill="1" applyBorder="1" applyAlignment="1">
      <alignment horizontal="left" vertical="top" wrapText="1"/>
    </xf>
    <xf numFmtId="187" fontId="3" fillId="0" borderId="5" xfId="1" applyFont="1" applyFill="1" applyBorder="1" applyAlignment="1">
      <alignment horizontal="left" vertical="top" wrapText="1"/>
    </xf>
    <xf numFmtId="187" fontId="3" fillId="0" borderId="5" xfId="1" applyFont="1" applyFill="1" applyBorder="1" applyAlignment="1">
      <alignment horizontal="center" vertical="top" wrapText="1"/>
    </xf>
    <xf numFmtId="0" fontId="11" fillId="0" borderId="0" xfId="0" applyFont="1"/>
    <xf numFmtId="0" fontId="3" fillId="0" borderId="0" xfId="0" applyFont="1" applyAlignment="1">
      <alignment vertical="top" wrapText="1"/>
    </xf>
    <xf numFmtId="187" fontId="2" fillId="0" borderId="3" xfId="1" applyFont="1" applyBorder="1" applyAlignment="1">
      <alignment horizontal="center" vertical="center" wrapText="1"/>
    </xf>
    <xf numFmtId="189" fontId="2" fillId="0" borderId="3" xfId="0" applyNumberFormat="1" applyFont="1" applyBorder="1" applyAlignment="1">
      <alignment horizontal="center" vertical="center" wrapText="1"/>
    </xf>
    <xf numFmtId="187" fontId="5" fillId="0" borderId="3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87" fontId="7" fillId="0" borderId="5" xfId="1" applyFont="1" applyFill="1" applyBorder="1" applyAlignment="1">
      <alignment horizontal="center" vertical="top"/>
    </xf>
    <xf numFmtId="187" fontId="3" fillId="0" borderId="6" xfId="1" applyFont="1" applyFill="1" applyBorder="1" applyAlignment="1">
      <alignment horizontal="left" vertical="top" wrapText="1"/>
    </xf>
    <xf numFmtId="187" fontId="11" fillId="0" borderId="6" xfId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vertical="top"/>
    </xf>
    <xf numFmtId="0" fontId="3" fillId="0" borderId="6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 wrapText="1"/>
    </xf>
    <xf numFmtId="188" fontId="3" fillId="0" borderId="5" xfId="1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1" fontId="3" fillId="0" borderId="5" xfId="0" applyNumberFormat="1" applyFont="1" applyFill="1" applyBorder="1" applyAlignment="1">
      <alignment horizontal="center" vertical="top"/>
    </xf>
    <xf numFmtId="49" fontId="3" fillId="0" borderId="6" xfId="1" applyNumberFormat="1" applyFont="1" applyFill="1" applyBorder="1" applyAlignment="1">
      <alignment horizontal="center" vertical="top"/>
    </xf>
    <xf numFmtId="0" fontId="3" fillId="0" borderId="5" xfId="0" quotePrefix="1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08_4.&#3648;&#3629;&#3585;&#3626;&#3634;&#3619;&#3611;&#3619;&#3632;&#3585;&#3629;&#3610;&#3585;&#3634;&#3619;&#3588;&#3635;&#3609;&#3623;&#3603;&#3648;&#3591;&#3636;&#3609;&#3626;&#3609;&#3633;&#3610;&#3626;&#3609;&#3640;&#3609;&#3619;&#3633;&#3600;&#3610;&#3634;&#3621;_01.06.65%20-%20&#3619;&#3634;&#3618;&#3621;&#3632;&#3648;&#3629;&#3637;&#3618;&#3604;&#3649;&#3609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อธิบาย"/>
      <sheetName val="การคำนวณ"/>
      <sheetName val="การคำนวณเด็กทุน"/>
      <sheetName val="แนบ 8"/>
      <sheetName val="แนบ 8.1"/>
      <sheetName val="แนบ 9"/>
      <sheetName val="แนบ 10"/>
      <sheetName val="แนบ 11"/>
      <sheetName val="แนบ 12"/>
      <sheetName val="แนบ 13"/>
      <sheetName val="แนบ 14"/>
      <sheetName val="แนบ 15"/>
      <sheetName val="แนบ 16"/>
      <sheetName val="แนบ 17"/>
      <sheetName val="คำถาม 9ไม่ทำแนบ"/>
      <sheetName val="คำถาม 10ไม่ทำแน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D5">
            <v>6223035</v>
          </cell>
          <cell r="E5" t="str">
            <v>นางสาว</v>
          </cell>
        </row>
        <row r="6">
          <cell r="D6">
            <v>6306056</v>
          </cell>
          <cell r="E6" t="str">
            <v>นางสาว</v>
          </cell>
        </row>
        <row r="7">
          <cell r="D7">
            <v>6107004</v>
          </cell>
          <cell r="E7" t="str">
            <v>นางสาว</v>
          </cell>
        </row>
        <row r="8">
          <cell r="D8">
            <v>6309183</v>
          </cell>
          <cell r="E8" t="str">
            <v>นางสาว</v>
          </cell>
        </row>
        <row r="9">
          <cell r="D9">
            <v>6109016</v>
          </cell>
          <cell r="E9" t="str">
            <v>นางสาว</v>
          </cell>
        </row>
        <row r="10">
          <cell r="D10">
            <v>6209098</v>
          </cell>
          <cell r="E10" t="str">
            <v>นางสาว</v>
          </cell>
        </row>
        <row r="11">
          <cell r="D11">
            <v>6209180</v>
          </cell>
          <cell r="E11" t="str">
            <v>นางสาว</v>
          </cell>
        </row>
        <row r="12">
          <cell r="D12">
            <v>6209206</v>
          </cell>
          <cell r="E12" t="str">
            <v>นางสาว</v>
          </cell>
        </row>
        <row r="13">
          <cell r="D13">
            <v>6209159</v>
          </cell>
          <cell r="E13" t="str">
            <v>นางสาว</v>
          </cell>
        </row>
        <row r="14">
          <cell r="D14">
            <v>6209234</v>
          </cell>
          <cell r="E14" t="str">
            <v>นางสาว</v>
          </cell>
        </row>
        <row r="15">
          <cell r="D15">
            <v>6209257</v>
          </cell>
          <cell r="E15" t="str">
            <v>นางสาว</v>
          </cell>
        </row>
        <row r="16">
          <cell r="D16">
            <v>6109182</v>
          </cell>
          <cell r="E16" t="str">
            <v>นางสาว</v>
          </cell>
        </row>
        <row r="17">
          <cell r="D17">
            <v>6209197</v>
          </cell>
          <cell r="E17" t="str">
            <v>นางสาว</v>
          </cell>
        </row>
        <row r="18">
          <cell r="D18">
            <v>6209023</v>
          </cell>
          <cell r="E18" t="str">
            <v>นางสาว</v>
          </cell>
        </row>
        <row r="19">
          <cell r="D19">
            <v>6309003</v>
          </cell>
          <cell r="E19" t="str">
            <v>นาย</v>
          </cell>
        </row>
        <row r="20">
          <cell r="D20">
            <v>6209283</v>
          </cell>
          <cell r="E20" t="str">
            <v>นางสาว</v>
          </cell>
        </row>
        <row r="21">
          <cell r="D21">
            <v>6209252</v>
          </cell>
          <cell r="E21" t="str">
            <v>นางสาว</v>
          </cell>
        </row>
        <row r="22">
          <cell r="D22">
            <v>6111116</v>
          </cell>
          <cell r="E22" t="str">
            <v>นางสาว</v>
          </cell>
        </row>
        <row r="23">
          <cell r="D23">
            <v>6111213</v>
          </cell>
          <cell r="E23" t="str">
            <v>นางสาว</v>
          </cell>
        </row>
        <row r="24">
          <cell r="D24">
            <v>6211253</v>
          </cell>
          <cell r="E24" t="str">
            <v>นางสาว</v>
          </cell>
        </row>
        <row r="25">
          <cell r="D25">
            <v>6211026</v>
          </cell>
          <cell r="E25" t="str">
            <v>นางสาว</v>
          </cell>
        </row>
        <row r="26">
          <cell r="D26">
            <v>6121002</v>
          </cell>
          <cell r="E26" t="str">
            <v>นางสาว</v>
          </cell>
        </row>
        <row r="27">
          <cell r="D27">
            <v>6003090</v>
          </cell>
          <cell r="E27" t="str">
            <v>นาย</v>
          </cell>
        </row>
        <row r="28">
          <cell r="D28">
            <v>6208127</v>
          </cell>
          <cell r="E28" t="str">
            <v>นาย</v>
          </cell>
        </row>
        <row r="29">
          <cell r="D29">
            <v>6308104</v>
          </cell>
          <cell r="E29" t="str">
            <v>นางสาว</v>
          </cell>
        </row>
        <row r="30">
          <cell r="D30">
            <v>6308194</v>
          </cell>
          <cell r="E30" t="str">
            <v>นางสาว</v>
          </cell>
        </row>
        <row r="31">
          <cell r="D31">
            <v>6208230</v>
          </cell>
          <cell r="E31" t="str">
            <v>นางสาว</v>
          </cell>
        </row>
        <row r="32">
          <cell r="D32">
            <v>6115073</v>
          </cell>
          <cell r="E32" t="str">
            <v>นางสาว</v>
          </cell>
        </row>
        <row r="33">
          <cell r="D33">
            <v>6226126</v>
          </cell>
          <cell r="E33" t="str">
            <v>นางสาว</v>
          </cell>
        </row>
        <row r="34">
          <cell r="D34">
            <v>6226101</v>
          </cell>
          <cell r="E34" t="str">
            <v>นางสาว</v>
          </cell>
        </row>
        <row r="35">
          <cell r="D35">
            <v>6127041</v>
          </cell>
          <cell r="E35" t="str">
            <v>นางสาว</v>
          </cell>
        </row>
        <row r="36">
          <cell r="D36">
            <v>6327048</v>
          </cell>
          <cell r="E36" t="str">
            <v>นางสาว</v>
          </cell>
        </row>
        <row r="37">
          <cell r="D37">
            <v>6327068</v>
          </cell>
          <cell r="E37" t="str">
            <v>นางสาว</v>
          </cell>
        </row>
        <row r="38">
          <cell r="D38">
            <v>6324014</v>
          </cell>
          <cell r="E38" t="str">
            <v>นางสาว</v>
          </cell>
        </row>
        <row r="39">
          <cell r="D39">
            <v>6324035</v>
          </cell>
          <cell r="E39" t="str">
            <v>นางสาว</v>
          </cell>
        </row>
        <row r="40">
          <cell r="D40">
            <v>6324303</v>
          </cell>
          <cell r="E40" t="str">
            <v>นางสาว</v>
          </cell>
        </row>
        <row r="41">
          <cell r="D41">
            <v>6424018</v>
          </cell>
          <cell r="E41" t="str">
            <v>นางสาว</v>
          </cell>
        </row>
        <row r="42">
          <cell r="D42">
            <v>6181253</v>
          </cell>
          <cell r="E42" t="str">
            <v>นางสาว</v>
          </cell>
        </row>
        <row r="43">
          <cell r="D43">
            <v>6270476</v>
          </cell>
          <cell r="E43" t="str">
            <v>นางสาว</v>
          </cell>
        </row>
        <row r="44">
          <cell r="D44">
            <v>6270504</v>
          </cell>
          <cell r="E44" t="str">
            <v>นาย</v>
          </cell>
        </row>
        <row r="45">
          <cell r="D45">
            <v>6270164</v>
          </cell>
          <cell r="E45" t="str">
            <v>นาย</v>
          </cell>
        </row>
        <row r="46">
          <cell r="D46">
            <v>6270244</v>
          </cell>
          <cell r="E46" t="str">
            <v>นางสาว</v>
          </cell>
        </row>
        <row r="47">
          <cell r="D47">
            <v>6111143</v>
          </cell>
          <cell r="E47" t="str">
            <v>นาย</v>
          </cell>
        </row>
        <row r="48">
          <cell r="D48">
            <v>6310002</v>
          </cell>
          <cell r="E48" t="str">
            <v>นาย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6"/>
  <sheetViews>
    <sheetView zoomScale="90" zoomScaleNormal="90" workbookViewId="0">
      <pane xSplit="4" ySplit="2" topLeftCell="N3" activePane="bottomRight" state="frozen"/>
      <selection activeCell="C18" sqref="C18"/>
      <selection pane="topRight" activeCell="C18" sqref="C18"/>
      <selection pane="bottomLeft" activeCell="C18" sqref="C18"/>
      <selection pane="bottomRight" activeCell="P6" sqref="P6"/>
    </sheetView>
  </sheetViews>
  <sheetFormatPr defaultColWidth="9" defaultRowHeight="24" x14ac:dyDescent="0.55000000000000004"/>
  <cols>
    <col min="1" max="1" width="9" style="8"/>
    <col min="2" max="2" width="9.75" style="8" bestFit="1" customWidth="1"/>
    <col min="3" max="3" width="9.75" style="8" customWidth="1"/>
    <col min="4" max="4" width="7.125" style="8" bestFit="1" customWidth="1"/>
    <col min="5" max="5" width="8.75" style="8" bestFit="1" customWidth="1"/>
    <col min="6" max="6" width="10.375" style="8" bestFit="1" customWidth="1"/>
    <col min="7" max="7" width="31.75" style="8" customWidth="1"/>
    <col min="8" max="8" width="46.75" style="8" bestFit="1" customWidth="1"/>
    <col min="9" max="9" width="13.75" style="8" customWidth="1"/>
    <col min="10" max="10" width="49.125" style="8" customWidth="1"/>
    <col min="11" max="11" width="48" style="8" customWidth="1"/>
    <col min="12" max="12" width="32.75" style="8" customWidth="1"/>
    <col min="13" max="13" width="33.375" style="8" customWidth="1"/>
    <col min="14" max="14" width="18.25" style="8" customWidth="1"/>
    <col min="15" max="15" width="50.875" style="1" customWidth="1"/>
    <col min="16" max="16" width="25.25" style="8" customWidth="1"/>
    <col min="17" max="17" width="22" style="8" customWidth="1"/>
    <col min="18" max="18" width="17.25" style="8" customWidth="1"/>
    <col min="19" max="19" width="22" style="8" customWidth="1"/>
    <col min="20" max="16384" width="9" style="8"/>
  </cols>
  <sheetData>
    <row r="1" spans="1:19" x14ac:dyDescent="0.55000000000000004">
      <c r="A1" s="7" t="s">
        <v>26</v>
      </c>
      <c r="S1" s="9" t="s">
        <v>27</v>
      </c>
    </row>
    <row r="2" spans="1:19" x14ac:dyDescent="0.55000000000000004">
      <c r="A2" s="19"/>
    </row>
    <row r="4" spans="1:19" s="10" customFormat="1" x14ac:dyDescent="0.2">
      <c r="B4" s="46" t="s">
        <v>13</v>
      </c>
      <c r="C4" s="46"/>
      <c r="D4" s="46"/>
      <c r="E4" s="46"/>
      <c r="F4" s="46"/>
      <c r="G4" s="46"/>
      <c r="H4" s="46"/>
      <c r="I4" s="46"/>
      <c r="J4" s="46"/>
      <c r="K4" s="47" t="s">
        <v>14</v>
      </c>
      <c r="L4" s="47"/>
      <c r="M4" s="47"/>
      <c r="N4" s="47"/>
    </row>
    <row r="5" spans="1:19" s="14" customFormat="1" ht="120" x14ac:dyDescent="0.2">
      <c r="A5" s="2" t="s">
        <v>0</v>
      </c>
      <c r="B5" s="3" t="s">
        <v>1</v>
      </c>
      <c r="C5" s="4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15</v>
      </c>
      <c r="J5" s="4" t="s">
        <v>16</v>
      </c>
      <c r="K5" s="11" t="s">
        <v>17</v>
      </c>
      <c r="L5" s="11" t="s">
        <v>18</v>
      </c>
      <c r="M5" s="12" t="s">
        <v>19</v>
      </c>
      <c r="N5" s="11" t="s">
        <v>20</v>
      </c>
      <c r="O5" s="11" t="s">
        <v>21</v>
      </c>
      <c r="P5" s="13" t="s">
        <v>28</v>
      </c>
      <c r="Q5" s="13" t="s">
        <v>29</v>
      </c>
      <c r="R5" s="13" t="s">
        <v>30</v>
      </c>
      <c r="S5" s="13" t="s">
        <v>31</v>
      </c>
    </row>
    <row r="6" spans="1:19" s="42" customFormat="1" ht="23.25" customHeight="1" x14ac:dyDescent="0.2">
      <c r="A6" s="34">
        <v>24</v>
      </c>
      <c r="B6" s="35">
        <v>6003090</v>
      </c>
      <c r="C6" s="36">
        <f>VLOOKUP(B6,'[1]แนบ 12'!$D$5:$E$48,1,FALSE)</f>
        <v>6003090</v>
      </c>
      <c r="D6" s="36" t="s">
        <v>9</v>
      </c>
      <c r="E6" s="37" t="s">
        <v>32</v>
      </c>
      <c r="F6" s="37" t="s">
        <v>33</v>
      </c>
      <c r="G6" s="37" t="s">
        <v>24</v>
      </c>
      <c r="H6" s="38" t="s">
        <v>25</v>
      </c>
      <c r="I6" s="36" t="s">
        <v>22</v>
      </c>
      <c r="J6" s="39" t="s">
        <v>34</v>
      </c>
      <c r="K6" s="22" t="s">
        <v>35</v>
      </c>
      <c r="L6" s="23" t="s">
        <v>23</v>
      </c>
      <c r="M6" s="40">
        <v>242466</v>
      </c>
      <c r="N6" s="20">
        <v>15000</v>
      </c>
      <c r="O6" s="21" t="s">
        <v>36</v>
      </c>
      <c r="P6" s="41" t="s">
        <v>73</v>
      </c>
      <c r="Q6" s="45" t="s">
        <v>72</v>
      </c>
      <c r="R6" s="45" t="s">
        <v>72</v>
      </c>
      <c r="S6" s="35" t="s">
        <v>74</v>
      </c>
    </row>
  </sheetData>
  <mergeCells count="2">
    <mergeCell ref="B4:J4"/>
    <mergeCell ref="K4:N4"/>
  </mergeCells>
  <pageMargins left="0.25" right="0.25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8"/>
  <sheetViews>
    <sheetView tabSelected="1" zoomScale="90" zoomScaleNormal="90" workbookViewId="0">
      <pane xSplit="6" ySplit="5" topLeftCell="AH6" activePane="bottomRight" state="frozen"/>
      <selection activeCell="C18" sqref="C18"/>
      <selection pane="topRight" activeCell="C18" sqref="C18"/>
      <selection pane="bottomLeft" activeCell="C18" sqref="C18"/>
      <selection pane="bottomRight" activeCell="AI6" sqref="AI6:AI8"/>
    </sheetView>
  </sheetViews>
  <sheetFormatPr defaultColWidth="9" defaultRowHeight="24" x14ac:dyDescent="0.55000000000000004"/>
  <cols>
    <col min="1" max="1" width="7.25" style="1" customWidth="1"/>
    <col min="2" max="2" width="12.875" style="1" customWidth="1"/>
    <col min="3" max="3" width="7.25" style="1" bestFit="1" customWidth="1"/>
    <col min="4" max="6" width="26.25" style="1" customWidth="1"/>
    <col min="7" max="7" width="25.75" style="1" customWidth="1"/>
    <col min="8" max="8" width="14" style="1" customWidth="1"/>
    <col min="9" max="9" width="53.875" style="1" customWidth="1"/>
    <col min="10" max="10" width="31.875" style="1" customWidth="1"/>
    <col min="11" max="11" width="11.75" style="1" customWidth="1"/>
    <col min="12" max="12" width="15.75" style="1" customWidth="1"/>
    <col min="13" max="13" width="12.375" style="1" bestFit="1" customWidth="1"/>
    <col min="14" max="14" width="14" style="1" customWidth="1"/>
    <col min="15" max="15" width="13.125" style="1" customWidth="1"/>
    <col min="16" max="16" width="13.25" style="1" customWidth="1"/>
    <col min="17" max="17" width="12.25" style="1" customWidth="1"/>
    <col min="18" max="18" width="13.75" style="1" customWidth="1"/>
    <col min="19" max="19" width="13.25" style="1" customWidth="1"/>
    <col min="20" max="20" width="15.125" style="1" hidden="1" customWidth="1"/>
    <col min="21" max="21" width="14.75" style="1" hidden="1" customWidth="1"/>
    <col min="22" max="22" width="16" style="1" customWidth="1"/>
    <col min="23" max="23" width="12.125" style="1" customWidth="1"/>
    <col min="24" max="24" width="14.25" style="1" customWidth="1"/>
    <col min="25" max="25" width="12.75" style="1" customWidth="1"/>
    <col min="26" max="26" width="15.875" style="1" customWidth="1"/>
    <col min="27" max="27" width="14.125" style="1" customWidth="1"/>
    <col min="28" max="28" width="56.375" style="1" customWidth="1"/>
    <col min="29" max="29" width="11.75" style="1" customWidth="1"/>
    <col min="30" max="30" width="14.25" style="1" customWidth="1"/>
    <col min="31" max="31" width="13.75" style="1" bestFit="1" customWidth="1"/>
    <col min="32" max="32" width="26" style="1" customWidth="1"/>
    <col min="33" max="33" width="32.375" style="1" customWidth="1"/>
    <col min="34" max="34" width="29.75" style="1" customWidth="1"/>
    <col min="35" max="35" width="62.125" style="1" customWidth="1"/>
    <col min="36" max="16384" width="9" style="1"/>
  </cols>
  <sheetData>
    <row r="1" spans="1:35" x14ac:dyDescent="0.55000000000000004">
      <c r="A1" s="7" t="s">
        <v>37</v>
      </c>
      <c r="AI1" s="9" t="s">
        <v>38</v>
      </c>
    </row>
    <row r="2" spans="1:35" x14ac:dyDescent="0.55000000000000004">
      <c r="A2" s="24"/>
    </row>
    <row r="4" spans="1:35" s="10" customFormat="1" x14ac:dyDescent="0.2">
      <c r="B4" s="46" t="s">
        <v>13</v>
      </c>
      <c r="C4" s="46"/>
      <c r="D4" s="46"/>
      <c r="E4" s="46"/>
      <c r="F4" s="46"/>
      <c r="G4" s="46"/>
      <c r="H4" s="46"/>
      <c r="I4" s="46"/>
      <c r="J4" s="46"/>
      <c r="K4" s="48" t="s">
        <v>39</v>
      </c>
      <c r="L4" s="48"/>
      <c r="M4" s="48"/>
      <c r="N4" s="48"/>
      <c r="O4" s="48"/>
      <c r="P4" s="49" t="s">
        <v>40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47" t="s">
        <v>14</v>
      </c>
      <c r="AC4" s="47"/>
      <c r="AD4" s="47"/>
      <c r="AE4" s="47"/>
      <c r="AH4" s="25"/>
    </row>
    <row r="5" spans="1:35" s="14" customFormat="1" ht="96" x14ac:dyDescent="0.2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15</v>
      </c>
      <c r="I5" s="4" t="s">
        <v>16</v>
      </c>
      <c r="J5" s="4" t="s">
        <v>41</v>
      </c>
      <c r="K5" s="2" t="s">
        <v>42</v>
      </c>
      <c r="L5" s="3" t="s">
        <v>43</v>
      </c>
      <c r="M5" s="26" t="s">
        <v>7</v>
      </c>
      <c r="N5" s="26" t="s">
        <v>44</v>
      </c>
      <c r="O5" s="26" t="s">
        <v>45</v>
      </c>
      <c r="P5" s="4" t="s">
        <v>46</v>
      </c>
      <c r="Q5" s="27" t="s">
        <v>47</v>
      </c>
      <c r="R5" s="4" t="s">
        <v>10</v>
      </c>
      <c r="S5" s="4" t="s">
        <v>11</v>
      </c>
      <c r="T5" s="11" t="s">
        <v>48</v>
      </c>
      <c r="U5" s="28" t="s">
        <v>49</v>
      </c>
      <c r="V5" s="6" t="s">
        <v>12</v>
      </c>
      <c r="W5" s="6" t="s">
        <v>50</v>
      </c>
      <c r="X5" s="6" t="s">
        <v>51</v>
      </c>
      <c r="Y5" s="4" t="s">
        <v>52</v>
      </c>
      <c r="Z5" s="4" t="s">
        <v>53</v>
      </c>
      <c r="AA5" s="4" t="s">
        <v>54</v>
      </c>
      <c r="AB5" s="11" t="s">
        <v>17</v>
      </c>
      <c r="AC5" s="11" t="s">
        <v>18</v>
      </c>
      <c r="AD5" s="12" t="s">
        <v>19</v>
      </c>
      <c r="AE5" s="11" t="s">
        <v>20</v>
      </c>
      <c r="AF5" s="29" t="s">
        <v>55</v>
      </c>
      <c r="AG5" s="11" t="s">
        <v>21</v>
      </c>
      <c r="AH5" s="11" t="s">
        <v>56</v>
      </c>
      <c r="AI5" s="30" t="s">
        <v>57</v>
      </c>
    </row>
    <row r="6" spans="1:35" s="42" customFormat="1" ht="23.25" customHeight="1" x14ac:dyDescent="0.2">
      <c r="A6" s="34">
        <v>36</v>
      </c>
      <c r="B6" s="35">
        <v>6003090</v>
      </c>
      <c r="C6" s="36" t="s">
        <v>9</v>
      </c>
      <c r="D6" s="37" t="s">
        <v>32</v>
      </c>
      <c r="E6" s="37" t="s">
        <v>33</v>
      </c>
      <c r="F6" s="37" t="s">
        <v>24</v>
      </c>
      <c r="G6" s="38" t="s">
        <v>25</v>
      </c>
      <c r="H6" s="36" t="s">
        <v>22</v>
      </c>
      <c r="I6" s="39" t="s">
        <v>34</v>
      </c>
      <c r="J6" s="31">
        <v>0</v>
      </c>
      <c r="K6" s="34">
        <v>14825</v>
      </c>
      <c r="L6" s="43">
        <v>1200101770711</v>
      </c>
      <c r="M6" s="5">
        <v>21900</v>
      </c>
      <c r="N6" s="5">
        <v>6570</v>
      </c>
      <c r="O6" s="5">
        <v>4380</v>
      </c>
      <c r="P6" s="44" t="s">
        <v>58</v>
      </c>
      <c r="Q6" s="17">
        <v>242872</v>
      </c>
      <c r="R6" s="5">
        <v>15500</v>
      </c>
      <c r="S6" s="5">
        <v>6400</v>
      </c>
      <c r="T6" s="15">
        <v>0</v>
      </c>
      <c r="U6" s="15">
        <v>0</v>
      </c>
      <c r="V6" s="15">
        <v>21900</v>
      </c>
      <c r="W6" s="5">
        <v>6570</v>
      </c>
      <c r="X6" s="5">
        <v>4380</v>
      </c>
      <c r="Y6" s="5">
        <v>19</v>
      </c>
      <c r="Z6" s="5">
        <v>6</v>
      </c>
      <c r="AA6" s="5">
        <v>13</v>
      </c>
      <c r="AB6" s="32" t="s">
        <v>35</v>
      </c>
      <c r="AC6" s="18" t="s">
        <v>23</v>
      </c>
      <c r="AD6" s="17">
        <v>242466</v>
      </c>
      <c r="AE6" s="5">
        <v>15000</v>
      </c>
      <c r="AF6" s="33">
        <v>-15000</v>
      </c>
      <c r="AG6" s="16" t="s">
        <v>36</v>
      </c>
      <c r="AH6" s="16" t="s">
        <v>59</v>
      </c>
      <c r="AI6" s="41" t="s">
        <v>75</v>
      </c>
    </row>
    <row r="7" spans="1:35" s="42" customFormat="1" ht="23.25" customHeight="1" x14ac:dyDescent="0.2">
      <c r="A7" s="34">
        <v>37</v>
      </c>
      <c r="B7" s="35">
        <v>6203070</v>
      </c>
      <c r="C7" s="36" t="s">
        <v>9</v>
      </c>
      <c r="D7" s="37" t="s">
        <v>60</v>
      </c>
      <c r="E7" s="37" t="s">
        <v>61</v>
      </c>
      <c r="F7" s="37" t="s">
        <v>24</v>
      </c>
      <c r="G7" s="38" t="s">
        <v>25</v>
      </c>
      <c r="H7" s="36" t="s">
        <v>22</v>
      </c>
      <c r="I7" s="39" t="s">
        <v>62</v>
      </c>
      <c r="J7" s="31">
        <v>0</v>
      </c>
      <c r="K7" s="34">
        <v>14918</v>
      </c>
      <c r="L7" s="43">
        <v>1209501127334</v>
      </c>
      <c r="M7" s="5">
        <v>19000</v>
      </c>
      <c r="N7" s="5">
        <v>5700</v>
      </c>
      <c r="O7" s="5">
        <v>3800</v>
      </c>
      <c r="P7" s="44" t="s">
        <v>63</v>
      </c>
      <c r="Q7" s="17">
        <v>242853</v>
      </c>
      <c r="R7" s="5">
        <v>14200</v>
      </c>
      <c r="S7" s="5">
        <v>4800</v>
      </c>
      <c r="T7" s="15">
        <v>0</v>
      </c>
      <c r="U7" s="15">
        <v>0</v>
      </c>
      <c r="V7" s="15">
        <v>19000</v>
      </c>
      <c r="W7" s="5">
        <v>5700</v>
      </c>
      <c r="X7" s="5">
        <v>3800</v>
      </c>
      <c r="Y7" s="5">
        <v>20</v>
      </c>
      <c r="Z7" s="5">
        <v>16</v>
      </c>
      <c r="AA7" s="5">
        <v>4</v>
      </c>
      <c r="AB7" s="32" t="s">
        <v>64</v>
      </c>
      <c r="AC7" s="18" t="s">
        <v>23</v>
      </c>
      <c r="AD7" s="17">
        <v>242759</v>
      </c>
      <c r="AE7" s="5">
        <v>15000</v>
      </c>
      <c r="AF7" s="33">
        <v>-15000</v>
      </c>
      <c r="AG7" s="16" t="s">
        <v>36</v>
      </c>
      <c r="AH7" s="16" t="s">
        <v>65</v>
      </c>
      <c r="AI7" s="41" t="s">
        <v>75</v>
      </c>
    </row>
    <row r="8" spans="1:35" s="42" customFormat="1" ht="23.25" customHeight="1" x14ac:dyDescent="0.2">
      <c r="A8" s="34">
        <v>40</v>
      </c>
      <c r="B8" s="35">
        <v>6003051</v>
      </c>
      <c r="C8" s="36" t="s">
        <v>8</v>
      </c>
      <c r="D8" s="37" t="s">
        <v>66</v>
      </c>
      <c r="E8" s="37" t="s">
        <v>67</v>
      </c>
      <c r="F8" s="37" t="s">
        <v>24</v>
      </c>
      <c r="G8" s="38" t="s">
        <v>25</v>
      </c>
      <c r="H8" s="36" t="s">
        <v>22</v>
      </c>
      <c r="I8" s="39" t="s">
        <v>68</v>
      </c>
      <c r="J8" s="31">
        <v>0</v>
      </c>
      <c r="K8" s="34">
        <v>15444</v>
      </c>
      <c r="L8" s="43">
        <v>1739901816817</v>
      </c>
      <c r="M8" s="5">
        <v>21700</v>
      </c>
      <c r="N8" s="5">
        <v>6510</v>
      </c>
      <c r="O8" s="5">
        <v>4340</v>
      </c>
      <c r="P8" s="44" t="s">
        <v>69</v>
      </c>
      <c r="Q8" s="17">
        <v>242853</v>
      </c>
      <c r="R8" s="5">
        <v>15500</v>
      </c>
      <c r="S8" s="5">
        <v>6200</v>
      </c>
      <c r="T8" s="15">
        <v>0</v>
      </c>
      <c r="U8" s="15">
        <v>0</v>
      </c>
      <c r="V8" s="15">
        <v>21700</v>
      </c>
      <c r="W8" s="5">
        <v>6510</v>
      </c>
      <c r="X8" s="5">
        <v>4340</v>
      </c>
      <c r="Y8" s="5">
        <v>19</v>
      </c>
      <c r="Z8" s="5">
        <v>7</v>
      </c>
      <c r="AA8" s="5">
        <v>12</v>
      </c>
      <c r="AB8" s="32" t="s">
        <v>70</v>
      </c>
      <c r="AC8" s="18" t="s">
        <v>23</v>
      </c>
      <c r="AD8" s="17">
        <v>242748</v>
      </c>
      <c r="AE8" s="5">
        <v>25000</v>
      </c>
      <c r="AF8" s="33">
        <v>-25000</v>
      </c>
      <c r="AG8" s="16" t="s">
        <v>36</v>
      </c>
      <c r="AH8" s="16" t="s">
        <v>71</v>
      </c>
      <c r="AI8" s="41" t="s">
        <v>75</v>
      </c>
    </row>
  </sheetData>
  <mergeCells count="4">
    <mergeCell ref="B4:J4"/>
    <mergeCell ref="K4:O4"/>
    <mergeCell ref="P4:AA4"/>
    <mergeCell ref="AB4:AE4"/>
  </mergeCells>
  <pageMargins left="0.25" right="0.25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แนบ 12 กองกิจฯ</vt:lpstr>
      <vt:lpstr>แนบ 15 ก.กิจ การเงิน</vt:lpstr>
      <vt:lpstr>'แนบ 12 กองกิจฯ'!Print_Titles</vt:lpstr>
      <vt:lpstr>'แนบ 15 ก.กิจ การเงิน'!Print_Titles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User</cp:lastModifiedBy>
  <cp:lastPrinted>2022-06-16T08:07:34Z</cp:lastPrinted>
  <dcterms:created xsi:type="dcterms:W3CDTF">2022-06-11T10:02:19Z</dcterms:created>
  <dcterms:modified xsi:type="dcterms:W3CDTF">2022-06-17T01:47:29Z</dcterms:modified>
</cp:coreProperties>
</file>